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INKE9NJVJDK8SMP\Desktop\2018学业奖学金评定\"/>
    </mc:Choice>
  </mc:AlternateContent>
  <bookViews>
    <workbookView xWindow="0" yWindow="0" windowWidth="23895" windowHeight="10350" activeTab="4"/>
  </bookViews>
  <sheets>
    <sheet name="16级博硕" sheetId="1" r:id="rId1"/>
    <sheet name="17级博硕" sheetId="2" r:id="rId2"/>
    <sheet name="18级博硕" sheetId="3" r:id="rId3"/>
    <sheet name="16-17博士" sheetId="4" r:id="rId4"/>
    <sheet name="16-17硕士" sheetId="5" r:id="rId5"/>
  </sheets>
  <definedNames>
    <definedName name="_xlnm._FilterDatabase" localSheetId="4" hidden="1">'16-17硕士'!$M:$M</definedName>
    <definedName name="_xlnm._FilterDatabase" localSheetId="2" hidden="1">'18级博硕'!$J$1:$J$47</definedName>
  </definedNames>
  <calcPr calcId="162913"/>
</workbook>
</file>

<file path=xl/calcChain.xml><?xml version="1.0" encoding="utf-8"?>
<calcChain xmlns="http://schemas.openxmlformats.org/spreadsheetml/2006/main">
  <c r="L43" i="5" l="1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6" i="4"/>
  <c r="L5" i="4"/>
  <c r="L4" i="4"/>
  <c r="L3" i="4"/>
  <c r="L2" i="4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<sst xmlns="http://schemas.openxmlformats.org/spreadsheetml/2006/main" count="1249" uniqueCount="215">
  <si>
    <t>学号</t>
  </si>
  <si>
    <t>姓名</t>
  </si>
  <si>
    <t>学院部</t>
  </si>
  <si>
    <t>培养单位</t>
  </si>
  <si>
    <t>专业</t>
  </si>
  <si>
    <t>年级</t>
  </si>
  <si>
    <t>学生类别</t>
  </si>
  <si>
    <t>学生类别1</t>
  </si>
  <si>
    <t>学业成绩得分*20％</t>
  </si>
  <si>
    <t>科研成果得分*50％</t>
  </si>
  <si>
    <t>社会服务得分*30％</t>
  </si>
  <si>
    <t>总分</t>
  </si>
  <si>
    <t>20164051003</t>
  </si>
  <si>
    <t>吉启卫</t>
  </si>
  <si>
    <t>马克思主义学院</t>
  </si>
  <si>
    <t>马克思主义基本原理</t>
  </si>
  <si>
    <t>2016</t>
  </si>
  <si>
    <t xml:space="preserve">全日制学术型博士 </t>
  </si>
  <si>
    <t>博士</t>
  </si>
  <si>
    <t>20164051004</t>
  </si>
  <si>
    <t>陈冶风</t>
  </si>
  <si>
    <t>20164051007</t>
  </si>
  <si>
    <t>王海霞</t>
  </si>
  <si>
    <t>20164251001</t>
  </si>
  <si>
    <t>张莹</t>
  </si>
  <si>
    <t>全日制学术型硕士</t>
  </si>
  <si>
    <t>硕士</t>
  </si>
  <si>
    <t>20164251002</t>
  </si>
  <si>
    <t>毛玉芳</t>
  </si>
  <si>
    <t>20164251003</t>
  </si>
  <si>
    <t>刘璐瑶</t>
  </si>
  <si>
    <t>20164251006</t>
  </si>
  <si>
    <t>李慧敏</t>
  </si>
  <si>
    <t>20164251007</t>
  </si>
  <si>
    <t>朱颖</t>
  </si>
  <si>
    <t>20164251008</t>
  </si>
  <si>
    <t>刘仁玲</t>
  </si>
  <si>
    <t>思想政治教育</t>
  </si>
  <si>
    <t>20164251009</t>
  </si>
  <si>
    <t>李秀红</t>
  </si>
  <si>
    <t>20164251011</t>
  </si>
  <si>
    <t>郝晓阳</t>
  </si>
  <si>
    <t>20164251012</t>
  </si>
  <si>
    <t>杨柳</t>
  </si>
  <si>
    <t>20164251013</t>
  </si>
  <si>
    <t>王洪莎</t>
  </si>
  <si>
    <t>20164251014</t>
  </si>
  <si>
    <t>刘杨</t>
  </si>
  <si>
    <t>20164251015</t>
  </si>
  <si>
    <t>李昭轩</t>
  </si>
  <si>
    <t>课程与教学论</t>
  </si>
  <si>
    <t xml:space="preserve"> </t>
  </si>
  <si>
    <t>20174051001</t>
  </si>
  <si>
    <t>丁新改</t>
  </si>
  <si>
    <t>2017</t>
  </si>
  <si>
    <t>20174051003</t>
  </si>
  <si>
    <t>徐雪闪</t>
  </si>
  <si>
    <t>20174251001</t>
  </si>
  <si>
    <t>王红怡</t>
  </si>
  <si>
    <t>20174251002</t>
  </si>
  <si>
    <t>杨娇</t>
  </si>
  <si>
    <t>20174251003</t>
  </si>
  <si>
    <t>毛瑞康</t>
  </si>
  <si>
    <t>20174251004</t>
  </si>
  <si>
    <t>鲍祯涛</t>
  </si>
  <si>
    <t>20174251005</t>
  </si>
  <si>
    <t>储萃</t>
  </si>
  <si>
    <t>20174251006</t>
  </si>
  <si>
    <t>齐晓营</t>
  </si>
  <si>
    <t>20174251007</t>
  </si>
  <si>
    <t>杨璠</t>
  </si>
  <si>
    <t>20174251008</t>
  </si>
  <si>
    <t>陈一铭</t>
  </si>
  <si>
    <t>20174251009</t>
  </si>
  <si>
    <t>章咏芳</t>
  </si>
  <si>
    <t>20174251010</t>
  </si>
  <si>
    <t>张巩轶</t>
  </si>
  <si>
    <t>20174251011</t>
  </si>
  <si>
    <t>胡玉珍</t>
  </si>
  <si>
    <t>20174251012</t>
  </si>
  <si>
    <t>郭潇彬</t>
  </si>
  <si>
    <t>20174251014</t>
  </si>
  <si>
    <t>刘婉婉</t>
  </si>
  <si>
    <t>20174251015</t>
  </si>
  <si>
    <t>夏慧</t>
  </si>
  <si>
    <t>20174551001</t>
  </si>
  <si>
    <t>李双雁</t>
  </si>
  <si>
    <t>学科教学（思政）(专业学位)</t>
  </si>
  <si>
    <t>全日制专业型硕士</t>
  </si>
  <si>
    <t>20174551002</t>
  </si>
  <si>
    <t>陈秀</t>
  </si>
  <si>
    <t>20174551003</t>
  </si>
  <si>
    <t>刘凤卓</t>
  </si>
  <si>
    <t>20174551004</t>
  </si>
  <si>
    <t>蒋小微</t>
  </si>
  <si>
    <t>20174551005</t>
  </si>
  <si>
    <t>王磊磊</t>
  </si>
  <si>
    <t>20174551006</t>
  </si>
  <si>
    <t>卢钰</t>
  </si>
  <si>
    <t>20174551007</t>
  </si>
  <si>
    <t>薛佳佳</t>
  </si>
  <si>
    <t>20174551008</t>
  </si>
  <si>
    <t>于文淼</t>
  </si>
  <si>
    <t>20174551009</t>
  </si>
  <si>
    <t>谢璐璐</t>
  </si>
  <si>
    <t>20174551010</t>
  </si>
  <si>
    <t>庄阳</t>
  </si>
  <si>
    <t>20174551011</t>
  </si>
  <si>
    <t>刘娴琳</t>
  </si>
  <si>
    <t>20174551012</t>
  </si>
  <si>
    <t>姚铮</t>
  </si>
  <si>
    <t>20174551013</t>
  </si>
  <si>
    <t>张钰</t>
  </si>
  <si>
    <t>20174551014</t>
  </si>
  <si>
    <t>肖小芬</t>
  </si>
  <si>
    <t>20174551015</t>
  </si>
  <si>
    <t>杨鹏</t>
  </si>
  <si>
    <t>20174551016</t>
  </si>
  <si>
    <t>黄叶玲</t>
  </si>
  <si>
    <t>奖学金等级</t>
  </si>
  <si>
    <t>20184051004</t>
  </si>
  <si>
    <t>周心欣</t>
  </si>
  <si>
    <t>2018</t>
  </si>
  <si>
    <t>直博</t>
  </si>
  <si>
    <t>特等奖</t>
  </si>
  <si>
    <t>20184051005</t>
  </si>
  <si>
    <t>徐嘉</t>
  </si>
  <si>
    <t>一等奖</t>
  </si>
  <si>
    <t>20184051006</t>
  </si>
  <si>
    <t>于佳</t>
  </si>
  <si>
    <t>二等奖</t>
  </si>
  <si>
    <t>成绩</t>
  </si>
  <si>
    <t>20184551002</t>
  </si>
  <si>
    <t>许芷琳</t>
  </si>
  <si>
    <t>20184551003</t>
  </si>
  <si>
    <t>杨帆</t>
  </si>
  <si>
    <t>20184551004</t>
  </si>
  <si>
    <t>吉星</t>
  </si>
  <si>
    <t>20184551005</t>
  </si>
  <si>
    <t>吉莹</t>
  </si>
  <si>
    <t>20184551006</t>
  </si>
  <si>
    <t>雷晶</t>
  </si>
  <si>
    <t>20184551007</t>
  </si>
  <si>
    <t>张雪萍</t>
  </si>
  <si>
    <t>20184551008</t>
  </si>
  <si>
    <t>王蓉</t>
  </si>
  <si>
    <t>20184551009</t>
  </si>
  <si>
    <t>黄烨栋</t>
  </si>
  <si>
    <t>20184551010</t>
  </si>
  <si>
    <t>周晓娜</t>
  </si>
  <si>
    <t>三等奖</t>
  </si>
  <si>
    <t>20184551011</t>
  </si>
  <si>
    <t>刘威</t>
  </si>
  <si>
    <t>20184551012</t>
  </si>
  <si>
    <t>马云飞</t>
  </si>
  <si>
    <t>20184551013</t>
  </si>
  <si>
    <t>刘珮雯</t>
  </si>
  <si>
    <t>20184551015</t>
  </si>
  <si>
    <t>李成</t>
  </si>
  <si>
    <t>20184551016</t>
  </si>
  <si>
    <t>杜逍逍</t>
  </si>
  <si>
    <t>20184551017</t>
  </si>
  <si>
    <t>卞红玮</t>
  </si>
  <si>
    <t>20184551018</t>
  </si>
  <si>
    <t>叶静云</t>
  </si>
  <si>
    <t>20184551019</t>
  </si>
  <si>
    <t>张胜利</t>
  </si>
  <si>
    <t>20184551020</t>
  </si>
  <si>
    <t>沈亚波</t>
  </si>
  <si>
    <t>20184551021</t>
  </si>
  <si>
    <t>陈菁</t>
  </si>
  <si>
    <t>20184551022</t>
  </si>
  <si>
    <t>徐怡帆</t>
  </si>
  <si>
    <t>20184551023</t>
  </si>
  <si>
    <t>王莹莹</t>
  </si>
  <si>
    <t>20184551024</t>
  </si>
  <si>
    <t>王钰娇</t>
  </si>
  <si>
    <t>20184251010</t>
  </si>
  <si>
    <t>陆佳妮</t>
  </si>
  <si>
    <t>推免</t>
  </si>
  <si>
    <t>20184251011</t>
  </si>
  <si>
    <t>孙昃怿</t>
  </si>
  <si>
    <t>20184251012</t>
  </si>
  <si>
    <t>谢瑞莲</t>
  </si>
  <si>
    <t>20184251013</t>
  </si>
  <si>
    <t>干蒙蒙</t>
  </si>
  <si>
    <t>20184251014</t>
  </si>
  <si>
    <t>王玉妹</t>
  </si>
  <si>
    <t>20184251015</t>
  </si>
  <si>
    <t>张洁钰</t>
  </si>
  <si>
    <t>20184251016</t>
  </si>
  <si>
    <t>尚晨靖</t>
  </si>
  <si>
    <t>20184251017</t>
  </si>
  <si>
    <t>孟新颖</t>
  </si>
  <si>
    <t>20184251001</t>
  </si>
  <si>
    <t>刘晋如</t>
  </si>
  <si>
    <t>20184251002</t>
  </si>
  <si>
    <t>马姗姗</t>
  </si>
  <si>
    <t>20184251003</t>
  </si>
  <si>
    <t>刘伟珍</t>
  </si>
  <si>
    <t>20184251004</t>
  </si>
  <si>
    <t>徐亚宁</t>
  </si>
  <si>
    <t>20184251005</t>
  </si>
  <si>
    <t>王欢</t>
  </si>
  <si>
    <t>20184251006</t>
  </si>
  <si>
    <t>陆倩倩</t>
  </si>
  <si>
    <t>20184251007</t>
  </si>
  <si>
    <t>王者愚</t>
  </si>
  <si>
    <t>20184251008</t>
  </si>
  <si>
    <t>刘慧慧</t>
  </si>
  <si>
    <t>20184251009</t>
  </si>
  <si>
    <t>李栋</t>
  </si>
  <si>
    <t>获奖等级</t>
  </si>
  <si>
    <t>三等奖</t>
    <phoneticPr fontId="8" type="noConversion"/>
  </si>
  <si>
    <t>二等奖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</si>
</sst>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_ "/>
  </numFmts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178" fontId="1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2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2" borderId="1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left" vertical="center"/>
    </xf>
    <xf numFmtId="0" fontId="9" fillId="2" borderId="1" xfId="0" applyFont="1" applyFill="1" applyBorder="1">
      <alignment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sqref="A1:XFD1048576"/>
    </sheetView>
  </sheetViews>
  <sheetFormatPr defaultColWidth="9" defaultRowHeight="12" x14ac:dyDescent="0.15"/>
  <cols>
    <col min="1" max="1" width="15" style="24" customWidth="1"/>
    <col min="2" max="2" width="11.625" style="24" customWidth="1"/>
    <col min="3" max="3" width="16.625" style="24" customWidth="1"/>
    <col min="4" max="4" width="16.375" style="24" customWidth="1"/>
    <col min="5" max="5" width="24.5" style="24" customWidth="1"/>
    <col min="6" max="6" width="9" style="24"/>
    <col min="7" max="7" width="17.875" style="24" customWidth="1"/>
    <col min="8" max="8" width="9" style="24"/>
    <col min="9" max="9" width="20.875" style="24" customWidth="1"/>
    <col min="10" max="10" width="19.875" style="24" customWidth="1"/>
    <col min="11" max="11" width="19.5" style="24" customWidth="1"/>
    <col min="12" max="12" width="9" style="25"/>
    <col min="13" max="16384" width="9" style="24"/>
  </cols>
  <sheetData>
    <row r="1" spans="1:12" ht="16.5" x14ac:dyDescent="0.1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32" t="s">
        <v>11</v>
      </c>
    </row>
    <row r="2" spans="1:12" ht="16.5" x14ac:dyDescent="0.15">
      <c r="A2" s="31" t="s">
        <v>12</v>
      </c>
      <c r="B2" s="29" t="s">
        <v>13</v>
      </c>
      <c r="C2" s="29" t="s">
        <v>14</v>
      </c>
      <c r="D2" s="29" t="s">
        <v>14</v>
      </c>
      <c r="E2" s="29" t="s">
        <v>15</v>
      </c>
      <c r="F2" s="29" t="s">
        <v>16</v>
      </c>
      <c r="G2" s="29" t="s">
        <v>17</v>
      </c>
      <c r="H2" s="30" t="s">
        <v>18</v>
      </c>
      <c r="I2" s="24">
        <v>92.25</v>
      </c>
      <c r="J2" s="24">
        <v>77</v>
      </c>
      <c r="K2" s="24">
        <v>4</v>
      </c>
      <c r="L2" s="25">
        <f>I2*0.2+J2*0.5+K2*0.3</f>
        <v>58.150000000000006</v>
      </c>
    </row>
    <row r="3" spans="1:12" ht="16.5" x14ac:dyDescent="0.15">
      <c r="A3" s="31" t="s">
        <v>19</v>
      </c>
      <c r="B3" s="29" t="s">
        <v>20</v>
      </c>
      <c r="C3" s="29" t="s">
        <v>14</v>
      </c>
      <c r="D3" s="29" t="s">
        <v>14</v>
      </c>
      <c r="E3" s="29" t="s">
        <v>15</v>
      </c>
      <c r="F3" s="29" t="s">
        <v>16</v>
      </c>
      <c r="G3" s="29" t="s">
        <v>17</v>
      </c>
      <c r="H3" s="30" t="s">
        <v>18</v>
      </c>
      <c r="I3" s="24">
        <v>87.6</v>
      </c>
      <c r="J3" s="24">
        <v>0</v>
      </c>
      <c r="K3" s="24">
        <v>0</v>
      </c>
      <c r="L3" s="25">
        <f t="shared" ref="L3:L16" si="0">I3*0.2+J3*0.5+K3*0.3</f>
        <v>17.52</v>
      </c>
    </row>
    <row r="4" spans="1:12" ht="16.5" x14ac:dyDescent="0.15">
      <c r="A4" s="31" t="s">
        <v>21</v>
      </c>
      <c r="B4" s="29" t="s">
        <v>22</v>
      </c>
      <c r="C4" s="29" t="s">
        <v>14</v>
      </c>
      <c r="D4" s="29" t="s">
        <v>14</v>
      </c>
      <c r="E4" s="29" t="s">
        <v>15</v>
      </c>
      <c r="F4" s="29" t="s">
        <v>16</v>
      </c>
      <c r="G4" s="29" t="s">
        <v>17</v>
      </c>
      <c r="H4" s="30" t="s">
        <v>18</v>
      </c>
      <c r="I4" s="24">
        <v>91.75</v>
      </c>
      <c r="J4" s="24">
        <v>48</v>
      </c>
      <c r="K4" s="24">
        <v>0</v>
      </c>
      <c r="L4" s="25">
        <f t="shared" si="0"/>
        <v>42.35</v>
      </c>
    </row>
    <row r="5" spans="1:12" ht="16.5" x14ac:dyDescent="0.15">
      <c r="A5" s="31" t="s">
        <v>23</v>
      </c>
      <c r="B5" s="29" t="s">
        <v>24</v>
      </c>
      <c r="C5" s="29" t="s">
        <v>14</v>
      </c>
      <c r="D5" s="29" t="s">
        <v>14</v>
      </c>
      <c r="E5" s="29" t="s">
        <v>15</v>
      </c>
      <c r="F5" s="29" t="s">
        <v>16</v>
      </c>
      <c r="G5" s="29" t="s">
        <v>25</v>
      </c>
      <c r="H5" s="29" t="s">
        <v>26</v>
      </c>
      <c r="I5" s="24">
        <v>89</v>
      </c>
      <c r="J5" s="24">
        <v>10</v>
      </c>
      <c r="K5" s="24">
        <v>25.5</v>
      </c>
      <c r="L5" s="25">
        <f t="shared" si="0"/>
        <v>30.45</v>
      </c>
    </row>
    <row r="6" spans="1:12" ht="16.5" x14ac:dyDescent="0.15">
      <c r="A6" s="31" t="s">
        <v>27</v>
      </c>
      <c r="B6" s="29" t="s">
        <v>28</v>
      </c>
      <c r="C6" s="29" t="s">
        <v>14</v>
      </c>
      <c r="D6" s="29" t="s">
        <v>14</v>
      </c>
      <c r="E6" s="29" t="s">
        <v>15</v>
      </c>
      <c r="F6" s="29" t="s">
        <v>16</v>
      </c>
      <c r="G6" s="29" t="s">
        <v>25</v>
      </c>
      <c r="H6" s="29" t="s">
        <v>26</v>
      </c>
      <c r="I6" s="24">
        <v>82</v>
      </c>
      <c r="J6" s="24">
        <v>0</v>
      </c>
      <c r="K6" s="24">
        <v>4</v>
      </c>
      <c r="L6" s="25">
        <f t="shared" si="0"/>
        <v>17.600000000000001</v>
      </c>
    </row>
    <row r="7" spans="1:12" ht="16.5" x14ac:dyDescent="0.15">
      <c r="A7" s="31" t="s">
        <v>29</v>
      </c>
      <c r="B7" s="29" t="s">
        <v>30</v>
      </c>
      <c r="C7" s="29" t="s">
        <v>14</v>
      </c>
      <c r="D7" s="29" t="s">
        <v>14</v>
      </c>
      <c r="E7" s="29" t="s">
        <v>15</v>
      </c>
      <c r="F7" s="29" t="s">
        <v>16</v>
      </c>
      <c r="G7" s="29" t="s">
        <v>25</v>
      </c>
      <c r="H7" s="29" t="s">
        <v>26</v>
      </c>
      <c r="I7" s="24">
        <v>88.75</v>
      </c>
      <c r="J7" s="24">
        <v>67</v>
      </c>
      <c r="K7" s="24">
        <v>19</v>
      </c>
      <c r="L7" s="25">
        <f t="shared" si="0"/>
        <v>56.95</v>
      </c>
    </row>
    <row r="8" spans="1:12" ht="16.5" x14ac:dyDescent="0.15">
      <c r="A8" s="31" t="s">
        <v>31</v>
      </c>
      <c r="B8" s="29" t="s">
        <v>32</v>
      </c>
      <c r="C8" s="29" t="s">
        <v>14</v>
      </c>
      <c r="D8" s="29" t="s">
        <v>14</v>
      </c>
      <c r="E8" s="29" t="s">
        <v>15</v>
      </c>
      <c r="F8" s="29" t="s">
        <v>16</v>
      </c>
      <c r="G8" s="29" t="s">
        <v>25</v>
      </c>
      <c r="H8" s="29" t="s">
        <v>26</v>
      </c>
      <c r="I8" s="24">
        <v>90.16</v>
      </c>
      <c r="J8" s="24">
        <v>0</v>
      </c>
      <c r="K8" s="24">
        <v>4</v>
      </c>
      <c r="L8" s="25">
        <f t="shared" si="0"/>
        <v>19.231999999999999</v>
      </c>
    </row>
    <row r="9" spans="1:12" ht="16.5" x14ac:dyDescent="0.15">
      <c r="A9" s="31" t="s">
        <v>33</v>
      </c>
      <c r="B9" s="29" t="s">
        <v>34</v>
      </c>
      <c r="C9" s="29" t="s">
        <v>14</v>
      </c>
      <c r="D9" s="29" t="s">
        <v>14</v>
      </c>
      <c r="E9" s="29" t="s">
        <v>15</v>
      </c>
      <c r="F9" s="29" t="s">
        <v>16</v>
      </c>
      <c r="G9" s="29" t="s">
        <v>25</v>
      </c>
      <c r="H9" s="29" t="s">
        <v>26</v>
      </c>
      <c r="I9" s="24">
        <v>88.2</v>
      </c>
      <c r="J9" s="24">
        <v>77</v>
      </c>
      <c r="K9" s="24">
        <v>24.25</v>
      </c>
      <c r="L9" s="25">
        <f t="shared" si="0"/>
        <v>63.414999999999999</v>
      </c>
    </row>
    <row r="10" spans="1:12" ht="16.5" x14ac:dyDescent="0.15">
      <c r="A10" s="31" t="s">
        <v>35</v>
      </c>
      <c r="B10" s="29" t="s">
        <v>36</v>
      </c>
      <c r="C10" s="29" t="s">
        <v>14</v>
      </c>
      <c r="D10" s="29" t="s">
        <v>14</v>
      </c>
      <c r="E10" s="29" t="s">
        <v>37</v>
      </c>
      <c r="F10" s="29" t="s">
        <v>16</v>
      </c>
      <c r="G10" s="29" t="s">
        <v>25</v>
      </c>
      <c r="H10" s="29" t="s">
        <v>26</v>
      </c>
      <c r="I10" s="24">
        <v>91.4</v>
      </c>
      <c r="J10" s="24">
        <v>92</v>
      </c>
      <c r="K10" s="24">
        <v>19.75</v>
      </c>
      <c r="L10" s="25">
        <f t="shared" si="0"/>
        <v>70.204999999999998</v>
      </c>
    </row>
    <row r="11" spans="1:12" ht="16.5" x14ac:dyDescent="0.15">
      <c r="A11" s="31" t="s">
        <v>38</v>
      </c>
      <c r="B11" s="29" t="s">
        <v>39</v>
      </c>
      <c r="C11" s="29" t="s">
        <v>14</v>
      </c>
      <c r="D11" s="29" t="s">
        <v>14</v>
      </c>
      <c r="E11" s="29" t="s">
        <v>37</v>
      </c>
      <c r="F11" s="29" t="s">
        <v>16</v>
      </c>
      <c r="G11" s="29" t="s">
        <v>25</v>
      </c>
      <c r="H11" s="29" t="s">
        <v>26</v>
      </c>
      <c r="I11" s="24">
        <v>88.75</v>
      </c>
      <c r="J11" s="24">
        <v>23</v>
      </c>
      <c r="K11" s="24">
        <v>41</v>
      </c>
      <c r="L11" s="25">
        <f t="shared" si="0"/>
        <v>41.55</v>
      </c>
    </row>
    <row r="12" spans="1:12" s="23" customFormat="1" ht="16.5" x14ac:dyDescent="0.15">
      <c r="A12" s="31" t="s">
        <v>40</v>
      </c>
      <c r="B12" s="30" t="s">
        <v>41</v>
      </c>
      <c r="C12" s="30" t="s">
        <v>14</v>
      </c>
      <c r="D12" s="30" t="s">
        <v>14</v>
      </c>
      <c r="E12" s="30" t="s">
        <v>37</v>
      </c>
      <c r="F12" s="30" t="s">
        <v>16</v>
      </c>
      <c r="G12" s="30" t="s">
        <v>25</v>
      </c>
      <c r="H12" s="30" t="s">
        <v>26</v>
      </c>
      <c r="I12" s="23">
        <v>85.5</v>
      </c>
      <c r="J12" s="23">
        <v>65</v>
      </c>
      <c r="K12" s="23">
        <v>16</v>
      </c>
      <c r="L12" s="25">
        <f t="shared" si="0"/>
        <v>54.4</v>
      </c>
    </row>
    <row r="13" spans="1:12" ht="16.5" x14ac:dyDescent="0.15">
      <c r="A13" s="31" t="s">
        <v>42</v>
      </c>
      <c r="B13" s="29" t="s">
        <v>43</v>
      </c>
      <c r="C13" s="29" t="s">
        <v>14</v>
      </c>
      <c r="D13" s="29" t="s">
        <v>14</v>
      </c>
      <c r="E13" s="29" t="s">
        <v>37</v>
      </c>
      <c r="F13" s="29" t="s">
        <v>16</v>
      </c>
      <c r="G13" s="29" t="s">
        <v>25</v>
      </c>
      <c r="H13" s="29" t="s">
        <v>26</v>
      </c>
      <c r="I13" s="24">
        <v>86.6</v>
      </c>
      <c r="J13" s="24">
        <v>39</v>
      </c>
      <c r="K13" s="24">
        <v>0</v>
      </c>
      <c r="L13" s="25">
        <f t="shared" si="0"/>
        <v>36.82</v>
      </c>
    </row>
    <row r="14" spans="1:12" ht="16.5" x14ac:dyDescent="0.15">
      <c r="A14" s="31" t="s">
        <v>44</v>
      </c>
      <c r="B14" s="29" t="s">
        <v>45</v>
      </c>
      <c r="C14" s="29" t="s">
        <v>14</v>
      </c>
      <c r="D14" s="29" t="s">
        <v>14</v>
      </c>
      <c r="E14" s="29" t="s">
        <v>37</v>
      </c>
      <c r="F14" s="29" t="s">
        <v>16</v>
      </c>
      <c r="G14" s="29" t="s">
        <v>25</v>
      </c>
      <c r="H14" s="29" t="s">
        <v>26</v>
      </c>
      <c r="I14" s="24">
        <v>84.7</v>
      </c>
      <c r="J14" s="24">
        <v>4</v>
      </c>
      <c r="K14" s="24">
        <v>14</v>
      </c>
      <c r="L14" s="25">
        <f t="shared" si="0"/>
        <v>23.14</v>
      </c>
    </row>
    <row r="15" spans="1:12" ht="16.5" x14ac:dyDescent="0.15">
      <c r="A15" s="31" t="s">
        <v>46</v>
      </c>
      <c r="B15" s="29" t="s">
        <v>47</v>
      </c>
      <c r="C15" s="29" t="s">
        <v>14</v>
      </c>
      <c r="D15" s="29" t="s">
        <v>14</v>
      </c>
      <c r="E15" s="29" t="s">
        <v>37</v>
      </c>
      <c r="F15" s="29" t="s">
        <v>16</v>
      </c>
      <c r="G15" s="29" t="s">
        <v>25</v>
      </c>
      <c r="H15" s="29" t="s">
        <v>26</v>
      </c>
      <c r="I15" s="24">
        <v>86.7</v>
      </c>
      <c r="J15" s="24">
        <v>26</v>
      </c>
      <c r="K15" s="24">
        <v>20</v>
      </c>
      <c r="L15" s="25">
        <f t="shared" si="0"/>
        <v>36.340000000000003</v>
      </c>
    </row>
    <row r="16" spans="1:12" ht="16.5" x14ac:dyDescent="0.15">
      <c r="A16" s="31" t="s">
        <v>48</v>
      </c>
      <c r="B16" s="29" t="s">
        <v>49</v>
      </c>
      <c r="C16" s="29" t="s">
        <v>14</v>
      </c>
      <c r="D16" s="29" t="s">
        <v>14</v>
      </c>
      <c r="E16" s="29" t="s">
        <v>50</v>
      </c>
      <c r="F16" s="29" t="s">
        <v>16</v>
      </c>
      <c r="G16" s="29" t="s">
        <v>25</v>
      </c>
      <c r="H16" s="29" t="s">
        <v>26</v>
      </c>
      <c r="I16" s="24">
        <v>85.8</v>
      </c>
      <c r="J16" s="24">
        <v>0</v>
      </c>
      <c r="K16" s="24">
        <v>17</v>
      </c>
      <c r="L16" s="25">
        <f t="shared" si="0"/>
        <v>22.259999999999998</v>
      </c>
    </row>
    <row r="26" spans="11:11" x14ac:dyDescent="0.15">
      <c r="K26" s="24" t="s">
        <v>51</v>
      </c>
    </row>
  </sheetData>
  <phoneticPr fontId="8" type="noConversion"/>
  <conditionalFormatting sqref="A1:A16">
    <cfRule type="duplicateValues" dxfId="17" priority="1" stopIfTrue="1"/>
    <cfRule type="duplicateValues" dxfId="16" priority="2" stopIfTrue="1"/>
  </conditionalFormatting>
  <pageMargins left="0.69930555555555596" right="0.69930555555555596" top="0.75" bottom="0.75" header="0.3" footer="0.3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D6" workbookViewId="0">
      <selection activeCell="D6" sqref="A1:XFD1048576"/>
    </sheetView>
  </sheetViews>
  <sheetFormatPr defaultColWidth="15.125" defaultRowHeight="12" x14ac:dyDescent="0.15"/>
  <cols>
    <col min="1" max="3" width="15.125" style="24" customWidth="1"/>
    <col min="4" max="4" width="15.75" style="24" customWidth="1"/>
    <col min="5" max="5" width="24.875" style="24" customWidth="1"/>
    <col min="6" max="6" width="6.875" style="24" customWidth="1"/>
    <col min="7" max="7" width="18.25" style="24" customWidth="1"/>
    <col min="8" max="8" width="10" style="24" customWidth="1"/>
    <col min="9" max="9" width="18.75" style="24" customWidth="1"/>
    <col min="10" max="10" width="18.25" style="24" customWidth="1"/>
    <col min="11" max="11" width="19.125" style="24" customWidth="1"/>
    <col min="12" max="12" width="15.125" style="25" customWidth="1"/>
    <col min="13" max="16383" width="15.125" style="24" customWidth="1"/>
    <col min="16384" max="16384" width="15.125" style="24"/>
  </cols>
  <sheetData>
    <row r="1" spans="1:12" ht="16.5" x14ac:dyDescent="0.1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32" t="s">
        <v>11</v>
      </c>
    </row>
    <row r="2" spans="1:12" ht="16.5" x14ac:dyDescent="0.15">
      <c r="A2" s="28" t="s">
        <v>52</v>
      </c>
      <c r="B2" s="29" t="s">
        <v>53</v>
      </c>
      <c r="C2" s="29" t="s">
        <v>14</v>
      </c>
      <c r="D2" s="29" t="s">
        <v>14</v>
      </c>
      <c r="E2" s="29" t="s">
        <v>15</v>
      </c>
      <c r="F2" s="29" t="s">
        <v>54</v>
      </c>
      <c r="G2" s="29" t="s">
        <v>17</v>
      </c>
      <c r="H2" s="30" t="s">
        <v>18</v>
      </c>
      <c r="I2" s="24">
        <v>91.5</v>
      </c>
      <c r="J2" s="24">
        <v>183</v>
      </c>
      <c r="K2" s="24">
        <v>17</v>
      </c>
      <c r="L2" s="25">
        <f>I2*0.2+J2*0.5+K2*0.3</f>
        <v>114.89999999999999</v>
      </c>
    </row>
    <row r="3" spans="1:12" ht="16.5" x14ac:dyDescent="0.15">
      <c r="A3" s="28" t="s">
        <v>55</v>
      </c>
      <c r="B3" s="29" t="s">
        <v>56</v>
      </c>
      <c r="C3" s="29" t="s">
        <v>14</v>
      </c>
      <c r="D3" s="29" t="s">
        <v>14</v>
      </c>
      <c r="E3" s="29" t="s">
        <v>15</v>
      </c>
      <c r="F3" s="29" t="s">
        <v>54</v>
      </c>
      <c r="G3" s="29" t="s">
        <v>17</v>
      </c>
      <c r="H3" s="30" t="s">
        <v>18</v>
      </c>
      <c r="I3" s="24">
        <v>92.25</v>
      </c>
      <c r="J3" s="24">
        <v>166</v>
      </c>
      <c r="K3" s="24">
        <v>26.5</v>
      </c>
      <c r="L3" s="25">
        <f t="shared" ref="L3:L33" si="0">I3*0.2+J3*0.5+K3*0.3</f>
        <v>109.4</v>
      </c>
    </row>
    <row r="4" spans="1:12" s="23" customFormat="1" ht="16.5" x14ac:dyDescent="0.15">
      <c r="A4" s="31" t="s">
        <v>57</v>
      </c>
      <c r="B4" s="30" t="s">
        <v>58</v>
      </c>
      <c r="C4" s="30" t="s">
        <v>14</v>
      </c>
      <c r="D4" s="30" t="s">
        <v>14</v>
      </c>
      <c r="E4" s="30" t="s">
        <v>15</v>
      </c>
      <c r="F4" s="30" t="s">
        <v>54</v>
      </c>
      <c r="G4" s="30" t="s">
        <v>25</v>
      </c>
      <c r="H4" s="30" t="s">
        <v>26</v>
      </c>
      <c r="I4" s="23">
        <v>9</v>
      </c>
      <c r="J4" s="23">
        <v>58</v>
      </c>
      <c r="K4" s="23">
        <v>15.8</v>
      </c>
      <c r="L4" s="25">
        <f t="shared" si="0"/>
        <v>35.54</v>
      </c>
    </row>
    <row r="5" spans="1:12" s="23" customFormat="1" ht="16.5" x14ac:dyDescent="0.15">
      <c r="A5" s="31" t="s">
        <v>59</v>
      </c>
      <c r="B5" s="30" t="s">
        <v>60</v>
      </c>
      <c r="C5" s="30" t="s">
        <v>14</v>
      </c>
      <c r="D5" s="30" t="s">
        <v>14</v>
      </c>
      <c r="E5" s="30" t="s">
        <v>15</v>
      </c>
      <c r="F5" s="30" t="s">
        <v>54</v>
      </c>
      <c r="G5" s="30" t="s">
        <v>25</v>
      </c>
      <c r="H5" s="30" t="s">
        <v>26</v>
      </c>
      <c r="I5" s="23">
        <v>90</v>
      </c>
      <c r="J5" s="23">
        <v>31</v>
      </c>
      <c r="K5" s="23">
        <v>9</v>
      </c>
      <c r="L5" s="25">
        <f t="shared" si="0"/>
        <v>36.200000000000003</v>
      </c>
    </row>
    <row r="6" spans="1:12" ht="16.5" x14ac:dyDescent="0.15">
      <c r="A6" s="28" t="s">
        <v>61</v>
      </c>
      <c r="B6" s="29" t="s">
        <v>62</v>
      </c>
      <c r="C6" s="29" t="s">
        <v>14</v>
      </c>
      <c r="D6" s="29" t="s">
        <v>14</v>
      </c>
      <c r="E6" s="29" t="s">
        <v>15</v>
      </c>
      <c r="F6" s="29" t="s">
        <v>54</v>
      </c>
      <c r="G6" s="29" t="s">
        <v>25</v>
      </c>
      <c r="H6" s="29" t="s">
        <v>26</v>
      </c>
      <c r="I6" s="24">
        <v>91.3</v>
      </c>
      <c r="J6" s="24">
        <v>95</v>
      </c>
      <c r="K6" s="24">
        <v>29.25</v>
      </c>
      <c r="L6" s="25">
        <f t="shared" si="0"/>
        <v>74.535000000000011</v>
      </c>
    </row>
    <row r="7" spans="1:12" ht="16.5" x14ac:dyDescent="0.15">
      <c r="A7" s="28" t="s">
        <v>63</v>
      </c>
      <c r="B7" s="29" t="s">
        <v>64</v>
      </c>
      <c r="C7" s="29" t="s">
        <v>14</v>
      </c>
      <c r="D7" s="29" t="s">
        <v>14</v>
      </c>
      <c r="E7" s="29" t="s">
        <v>15</v>
      </c>
      <c r="F7" s="29" t="s">
        <v>54</v>
      </c>
      <c r="G7" s="29" t="s">
        <v>25</v>
      </c>
      <c r="H7" s="29" t="s">
        <v>26</v>
      </c>
      <c r="I7" s="24">
        <v>90</v>
      </c>
      <c r="J7" s="24">
        <v>4</v>
      </c>
      <c r="K7" s="24">
        <v>20</v>
      </c>
      <c r="L7" s="25">
        <f t="shared" si="0"/>
        <v>26</v>
      </c>
    </row>
    <row r="8" spans="1:12" ht="16.5" x14ac:dyDescent="0.15">
      <c r="A8" s="28" t="s">
        <v>65</v>
      </c>
      <c r="B8" s="29" t="s">
        <v>66</v>
      </c>
      <c r="C8" s="29" t="s">
        <v>14</v>
      </c>
      <c r="D8" s="29" t="s">
        <v>14</v>
      </c>
      <c r="E8" s="29" t="s">
        <v>15</v>
      </c>
      <c r="F8" s="29" t="s">
        <v>54</v>
      </c>
      <c r="G8" s="29" t="s">
        <v>25</v>
      </c>
      <c r="H8" s="29" t="s">
        <v>26</v>
      </c>
      <c r="I8" s="24">
        <v>89.4</v>
      </c>
      <c r="J8" s="24">
        <v>88</v>
      </c>
      <c r="K8" s="24">
        <v>12.5</v>
      </c>
      <c r="L8" s="25">
        <f t="shared" si="0"/>
        <v>65.63</v>
      </c>
    </row>
    <row r="9" spans="1:12" ht="16.5" x14ac:dyDescent="0.15">
      <c r="A9" s="28" t="s">
        <v>67</v>
      </c>
      <c r="B9" s="29" t="s">
        <v>68</v>
      </c>
      <c r="C9" s="29" t="s">
        <v>14</v>
      </c>
      <c r="D9" s="29" t="s">
        <v>14</v>
      </c>
      <c r="E9" s="29" t="s">
        <v>15</v>
      </c>
      <c r="F9" s="29" t="s">
        <v>54</v>
      </c>
      <c r="G9" s="29" t="s">
        <v>25</v>
      </c>
      <c r="H9" s="29" t="s">
        <v>26</v>
      </c>
      <c r="I9" s="24">
        <v>91</v>
      </c>
      <c r="J9" s="24">
        <v>32</v>
      </c>
      <c r="K9" s="24">
        <v>16</v>
      </c>
      <c r="L9" s="25">
        <f t="shared" si="0"/>
        <v>39</v>
      </c>
    </row>
    <row r="10" spans="1:12" ht="16.5" x14ac:dyDescent="0.15">
      <c r="A10" s="28" t="s">
        <v>69</v>
      </c>
      <c r="B10" s="29" t="s">
        <v>70</v>
      </c>
      <c r="C10" s="29" t="s">
        <v>14</v>
      </c>
      <c r="D10" s="29" t="s">
        <v>14</v>
      </c>
      <c r="E10" s="29" t="s">
        <v>15</v>
      </c>
      <c r="F10" s="29" t="s">
        <v>54</v>
      </c>
      <c r="G10" s="29" t="s">
        <v>25</v>
      </c>
      <c r="H10" s="29" t="s">
        <v>26</v>
      </c>
      <c r="I10" s="24">
        <v>88.9</v>
      </c>
      <c r="J10" s="24">
        <v>6</v>
      </c>
      <c r="K10" s="24">
        <v>5</v>
      </c>
      <c r="L10" s="25">
        <f t="shared" si="0"/>
        <v>22.28</v>
      </c>
    </row>
    <row r="11" spans="1:12" ht="16.5" x14ac:dyDescent="0.15">
      <c r="A11" s="28" t="s">
        <v>71</v>
      </c>
      <c r="B11" s="29" t="s">
        <v>72</v>
      </c>
      <c r="C11" s="29" t="s">
        <v>14</v>
      </c>
      <c r="D11" s="29" t="s">
        <v>14</v>
      </c>
      <c r="E11" s="29" t="s">
        <v>37</v>
      </c>
      <c r="F11" s="29" t="s">
        <v>54</v>
      </c>
      <c r="G11" s="29" t="s">
        <v>25</v>
      </c>
      <c r="H11" s="29" t="s">
        <v>26</v>
      </c>
      <c r="I11" s="24">
        <v>87.78</v>
      </c>
      <c r="J11" s="24">
        <v>4</v>
      </c>
      <c r="K11" s="24">
        <v>6</v>
      </c>
      <c r="L11" s="25">
        <f t="shared" si="0"/>
        <v>21.356000000000002</v>
      </c>
    </row>
    <row r="12" spans="1:12" ht="16.5" x14ac:dyDescent="0.15">
      <c r="A12" s="28" t="s">
        <v>73</v>
      </c>
      <c r="B12" s="29" t="s">
        <v>74</v>
      </c>
      <c r="C12" s="29" t="s">
        <v>14</v>
      </c>
      <c r="D12" s="29" t="s">
        <v>14</v>
      </c>
      <c r="E12" s="29" t="s">
        <v>37</v>
      </c>
      <c r="F12" s="29" t="s">
        <v>54</v>
      </c>
      <c r="G12" s="29" t="s">
        <v>25</v>
      </c>
      <c r="H12" s="29" t="s">
        <v>26</v>
      </c>
      <c r="I12" s="24">
        <v>92</v>
      </c>
      <c r="J12" s="24">
        <v>49</v>
      </c>
      <c r="K12" s="24">
        <v>23.75</v>
      </c>
      <c r="L12" s="25">
        <f t="shared" si="0"/>
        <v>50.025000000000006</v>
      </c>
    </row>
    <row r="13" spans="1:12" ht="16.5" x14ac:dyDescent="0.15">
      <c r="A13" s="28" t="s">
        <v>75</v>
      </c>
      <c r="B13" s="29" t="s">
        <v>76</v>
      </c>
      <c r="C13" s="29" t="s">
        <v>14</v>
      </c>
      <c r="D13" s="29" t="s">
        <v>14</v>
      </c>
      <c r="E13" s="29" t="s">
        <v>37</v>
      </c>
      <c r="F13" s="29" t="s">
        <v>54</v>
      </c>
      <c r="G13" s="29" t="s">
        <v>25</v>
      </c>
      <c r="H13" s="29" t="s">
        <v>26</v>
      </c>
      <c r="I13" s="24">
        <v>91.3</v>
      </c>
      <c r="J13" s="24">
        <v>43</v>
      </c>
      <c r="K13" s="24">
        <v>21.5</v>
      </c>
      <c r="L13" s="25">
        <f t="shared" si="0"/>
        <v>46.210000000000008</v>
      </c>
    </row>
    <row r="14" spans="1:12" ht="16.5" x14ac:dyDescent="0.15">
      <c r="A14" s="28" t="s">
        <v>77</v>
      </c>
      <c r="B14" s="29" t="s">
        <v>78</v>
      </c>
      <c r="C14" s="29" t="s">
        <v>14</v>
      </c>
      <c r="D14" s="29" t="s">
        <v>14</v>
      </c>
      <c r="E14" s="29" t="s">
        <v>37</v>
      </c>
      <c r="F14" s="29" t="s">
        <v>54</v>
      </c>
      <c r="G14" s="29" t="s">
        <v>25</v>
      </c>
      <c r="H14" s="29" t="s">
        <v>26</v>
      </c>
      <c r="I14" s="24">
        <v>91</v>
      </c>
      <c r="J14" s="24">
        <v>34</v>
      </c>
      <c r="K14" s="24">
        <v>19.5</v>
      </c>
      <c r="L14" s="25">
        <f t="shared" si="0"/>
        <v>41.050000000000004</v>
      </c>
    </row>
    <row r="15" spans="1:12" ht="16.5" x14ac:dyDescent="0.15">
      <c r="A15" s="28" t="s">
        <v>79</v>
      </c>
      <c r="B15" s="29" t="s">
        <v>80</v>
      </c>
      <c r="C15" s="29" t="s">
        <v>14</v>
      </c>
      <c r="D15" s="29" t="s">
        <v>14</v>
      </c>
      <c r="E15" s="29" t="s">
        <v>37</v>
      </c>
      <c r="F15" s="29" t="s">
        <v>54</v>
      </c>
      <c r="G15" s="29" t="s">
        <v>25</v>
      </c>
      <c r="H15" s="29" t="s">
        <v>26</v>
      </c>
      <c r="I15" s="24">
        <v>91.6</v>
      </c>
      <c r="J15" s="24">
        <v>65</v>
      </c>
      <c r="K15" s="24">
        <v>18.5</v>
      </c>
      <c r="L15" s="25">
        <f t="shared" si="0"/>
        <v>56.37</v>
      </c>
    </row>
    <row r="16" spans="1:12" ht="16.5" x14ac:dyDescent="0.15">
      <c r="A16" s="28" t="s">
        <v>81</v>
      </c>
      <c r="B16" s="29" t="s">
        <v>82</v>
      </c>
      <c r="C16" s="29" t="s">
        <v>14</v>
      </c>
      <c r="D16" s="29" t="s">
        <v>14</v>
      </c>
      <c r="E16" s="29" t="s">
        <v>37</v>
      </c>
      <c r="F16" s="29" t="s">
        <v>54</v>
      </c>
      <c r="G16" s="29" t="s">
        <v>25</v>
      </c>
      <c r="H16" s="29" t="s">
        <v>26</v>
      </c>
      <c r="I16" s="24">
        <v>91</v>
      </c>
      <c r="J16" s="24">
        <v>0</v>
      </c>
      <c r="K16" s="24">
        <v>0</v>
      </c>
      <c r="L16" s="25">
        <f t="shared" si="0"/>
        <v>18.2</v>
      </c>
    </row>
    <row r="17" spans="1:12" ht="16.5" x14ac:dyDescent="0.15">
      <c r="A17" s="28" t="s">
        <v>83</v>
      </c>
      <c r="B17" s="29" t="s">
        <v>84</v>
      </c>
      <c r="C17" s="29" t="s">
        <v>14</v>
      </c>
      <c r="D17" s="29" t="s">
        <v>14</v>
      </c>
      <c r="E17" s="29" t="s">
        <v>37</v>
      </c>
      <c r="F17" s="29" t="s">
        <v>54</v>
      </c>
      <c r="G17" s="29" t="s">
        <v>25</v>
      </c>
      <c r="H17" s="29" t="s">
        <v>26</v>
      </c>
      <c r="I17" s="24">
        <v>90</v>
      </c>
      <c r="J17" s="24">
        <v>0</v>
      </c>
      <c r="K17" s="24">
        <v>0</v>
      </c>
      <c r="L17" s="25">
        <f t="shared" si="0"/>
        <v>18</v>
      </c>
    </row>
    <row r="18" spans="1:12" ht="16.5" x14ac:dyDescent="0.15">
      <c r="A18" s="28" t="s">
        <v>85</v>
      </c>
      <c r="B18" s="29" t="s">
        <v>86</v>
      </c>
      <c r="C18" s="29" t="s">
        <v>14</v>
      </c>
      <c r="D18" s="29" t="s">
        <v>14</v>
      </c>
      <c r="E18" s="29" t="s">
        <v>87</v>
      </c>
      <c r="F18" s="29" t="s">
        <v>54</v>
      </c>
      <c r="G18" s="29" t="s">
        <v>88</v>
      </c>
      <c r="H18" s="29" t="s">
        <v>26</v>
      </c>
      <c r="I18" s="24">
        <v>88</v>
      </c>
      <c r="J18" s="24">
        <v>44</v>
      </c>
      <c r="K18" s="24">
        <v>7</v>
      </c>
      <c r="L18" s="25">
        <f t="shared" si="0"/>
        <v>41.7</v>
      </c>
    </row>
    <row r="19" spans="1:12" ht="16.5" x14ac:dyDescent="0.15">
      <c r="A19" s="28" t="s">
        <v>89</v>
      </c>
      <c r="B19" s="29" t="s">
        <v>90</v>
      </c>
      <c r="C19" s="29" t="s">
        <v>14</v>
      </c>
      <c r="D19" s="29" t="s">
        <v>14</v>
      </c>
      <c r="E19" s="29" t="s">
        <v>87</v>
      </c>
      <c r="F19" s="29" t="s">
        <v>54</v>
      </c>
      <c r="G19" s="29" t="s">
        <v>88</v>
      </c>
      <c r="H19" s="29" t="s">
        <v>26</v>
      </c>
      <c r="I19" s="24">
        <v>87.92</v>
      </c>
      <c r="J19" s="24">
        <v>26</v>
      </c>
      <c r="K19" s="24">
        <v>17</v>
      </c>
      <c r="L19" s="25">
        <f t="shared" si="0"/>
        <v>35.683999999999997</v>
      </c>
    </row>
    <row r="20" spans="1:12" ht="16.5" x14ac:dyDescent="0.15">
      <c r="A20" s="28" t="s">
        <v>91</v>
      </c>
      <c r="B20" s="29" t="s">
        <v>92</v>
      </c>
      <c r="C20" s="29" t="s">
        <v>14</v>
      </c>
      <c r="D20" s="29" t="s">
        <v>14</v>
      </c>
      <c r="E20" s="29" t="s">
        <v>87</v>
      </c>
      <c r="F20" s="29" t="s">
        <v>54</v>
      </c>
      <c r="G20" s="29" t="s">
        <v>88</v>
      </c>
      <c r="H20" s="29" t="s">
        <v>26</v>
      </c>
      <c r="I20" s="24">
        <v>87.8</v>
      </c>
      <c r="J20" s="24">
        <v>10</v>
      </c>
      <c r="K20" s="24">
        <v>9</v>
      </c>
      <c r="L20" s="25">
        <f t="shared" si="0"/>
        <v>25.259999999999998</v>
      </c>
    </row>
    <row r="21" spans="1:12" ht="16.5" x14ac:dyDescent="0.15">
      <c r="A21" s="28" t="s">
        <v>93</v>
      </c>
      <c r="B21" s="29" t="s">
        <v>94</v>
      </c>
      <c r="C21" s="29" t="s">
        <v>14</v>
      </c>
      <c r="D21" s="29" t="s">
        <v>14</v>
      </c>
      <c r="E21" s="29" t="s">
        <v>87</v>
      </c>
      <c r="F21" s="29" t="s">
        <v>54</v>
      </c>
      <c r="G21" s="29" t="s">
        <v>88</v>
      </c>
      <c r="H21" s="29" t="s">
        <v>26</v>
      </c>
      <c r="I21" s="24">
        <v>89.92</v>
      </c>
      <c r="J21" s="24">
        <v>46</v>
      </c>
      <c r="K21" s="24">
        <v>14.5</v>
      </c>
      <c r="L21" s="25">
        <f t="shared" si="0"/>
        <v>45.334000000000003</v>
      </c>
    </row>
    <row r="22" spans="1:12" s="23" customFormat="1" ht="16.5" x14ac:dyDescent="0.15">
      <c r="A22" s="31" t="s">
        <v>95</v>
      </c>
      <c r="B22" s="30" t="s">
        <v>96</v>
      </c>
      <c r="C22" s="30" t="s">
        <v>14</v>
      </c>
      <c r="D22" s="30" t="s">
        <v>14</v>
      </c>
      <c r="E22" s="30" t="s">
        <v>87</v>
      </c>
      <c r="F22" s="30" t="s">
        <v>54</v>
      </c>
      <c r="G22" s="30" t="s">
        <v>88</v>
      </c>
      <c r="H22" s="30" t="s">
        <v>26</v>
      </c>
      <c r="I22" s="23">
        <v>84</v>
      </c>
      <c r="J22" s="23">
        <v>13</v>
      </c>
      <c r="K22" s="23">
        <v>0</v>
      </c>
      <c r="L22" s="25">
        <f t="shared" si="0"/>
        <v>23.3</v>
      </c>
    </row>
    <row r="23" spans="1:12" ht="16.5" x14ac:dyDescent="0.15">
      <c r="A23" s="28" t="s">
        <v>97</v>
      </c>
      <c r="B23" s="29" t="s">
        <v>98</v>
      </c>
      <c r="C23" s="29" t="s">
        <v>14</v>
      </c>
      <c r="D23" s="29" t="s">
        <v>14</v>
      </c>
      <c r="E23" s="29" t="s">
        <v>87</v>
      </c>
      <c r="F23" s="29" t="s">
        <v>54</v>
      </c>
      <c r="G23" s="29" t="s">
        <v>88</v>
      </c>
      <c r="H23" s="29" t="s">
        <v>26</v>
      </c>
      <c r="I23" s="24">
        <v>89</v>
      </c>
      <c r="J23" s="24">
        <v>77</v>
      </c>
      <c r="K23" s="24">
        <v>15.8</v>
      </c>
      <c r="L23" s="25">
        <f t="shared" si="0"/>
        <v>61.04</v>
      </c>
    </row>
    <row r="24" spans="1:12" ht="16.5" x14ac:dyDescent="0.15">
      <c r="A24" s="28" t="s">
        <v>99</v>
      </c>
      <c r="B24" s="29" t="s">
        <v>100</v>
      </c>
      <c r="C24" s="29" t="s">
        <v>14</v>
      </c>
      <c r="D24" s="29" t="s">
        <v>14</v>
      </c>
      <c r="E24" s="29" t="s">
        <v>87</v>
      </c>
      <c r="F24" s="29" t="s">
        <v>54</v>
      </c>
      <c r="G24" s="29" t="s">
        <v>88</v>
      </c>
      <c r="H24" s="29" t="s">
        <v>26</v>
      </c>
      <c r="I24" s="24">
        <v>90</v>
      </c>
      <c r="J24" s="24">
        <v>22</v>
      </c>
      <c r="K24" s="24">
        <v>11.5</v>
      </c>
      <c r="L24" s="25">
        <f t="shared" si="0"/>
        <v>32.450000000000003</v>
      </c>
    </row>
    <row r="25" spans="1:12" ht="16.5" x14ac:dyDescent="0.15">
      <c r="A25" s="28" t="s">
        <v>101</v>
      </c>
      <c r="B25" s="29" t="s">
        <v>102</v>
      </c>
      <c r="C25" s="29" t="s">
        <v>14</v>
      </c>
      <c r="D25" s="29" t="s">
        <v>14</v>
      </c>
      <c r="E25" s="29" t="s">
        <v>87</v>
      </c>
      <c r="F25" s="29" t="s">
        <v>54</v>
      </c>
      <c r="G25" s="29" t="s">
        <v>88</v>
      </c>
      <c r="H25" s="29" t="s">
        <v>26</v>
      </c>
      <c r="I25" s="24">
        <v>89</v>
      </c>
      <c r="J25" s="24">
        <v>12</v>
      </c>
      <c r="K25" s="24">
        <v>6</v>
      </c>
      <c r="L25" s="25">
        <f t="shared" si="0"/>
        <v>25.6</v>
      </c>
    </row>
    <row r="26" spans="1:12" ht="16.5" x14ac:dyDescent="0.15">
      <c r="A26" s="28" t="s">
        <v>103</v>
      </c>
      <c r="B26" s="29" t="s">
        <v>104</v>
      </c>
      <c r="C26" s="29" t="s">
        <v>14</v>
      </c>
      <c r="D26" s="29" t="s">
        <v>14</v>
      </c>
      <c r="E26" s="29" t="s">
        <v>87</v>
      </c>
      <c r="F26" s="29" t="s">
        <v>54</v>
      </c>
      <c r="G26" s="29" t="s">
        <v>88</v>
      </c>
      <c r="H26" s="29" t="s">
        <v>26</v>
      </c>
      <c r="I26" s="24">
        <v>89</v>
      </c>
      <c r="J26" s="24">
        <v>18</v>
      </c>
      <c r="K26" s="24">
        <v>10</v>
      </c>
      <c r="L26" s="25">
        <f t="shared" si="0"/>
        <v>29.8</v>
      </c>
    </row>
    <row r="27" spans="1:12" ht="16.5" x14ac:dyDescent="0.15">
      <c r="A27" s="28" t="s">
        <v>105</v>
      </c>
      <c r="B27" s="29" t="s">
        <v>106</v>
      </c>
      <c r="C27" s="29" t="s">
        <v>14</v>
      </c>
      <c r="D27" s="29" t="s">
        <v>14</v>
      </c>
      <c r="E27" s="29" t="s">
        <v>87</v>
      </c>
      <c r="F27" s="29" t="s">
        <v>54</v>
      </c>
      <c r="G27" s="29" t="s">
        <v>88</v>
      </c>
      <c r="H27" s="29" t="s">
        <v>26</v>
      </c>
      <c r="I27" s="24">
        <v>85</v>
      </c>
      <c r="J27" s="24">
        <v>20</v>
      </c>
      <c r="K27" s="24">
        <v>3</v>
      </c>
      <c r="L27" s="25">
        <f t="shared" si="0"/>
        <v>27.9</v>
      </c>
    </row>
    <row r="28" spans="1:12" ht="16.5" x14ac:dyDescent="0.15">
      <c r="A28" s="28" t="s">
        <v>107</v>
      </c>
      <c r="B28" s="29" t="s">
        <v>108</v>
      </c>
      <c r="C28" s="29" t="s">
        <v>14</v>
      </c>
      <c r="D28" s="29" t="s">
        <v>14</v>
      </c>
      <c r="E28" s="29" t="s">
        <v>87</v>
      </c>
      <c r="F28" s="29" t="s">
        <v>54</v>
      </c>
      <c r="G28" s="29" t="s">
        <v>88</v>
      </c>
      <c r="H28" s="29" t="s">
        <v>26</v>
      </c>
      <c r="I28" s="24">
        <v>90.8</v>
      </c>
      <c r="J28" s="24">
        <v>14</v>
      </c>
      <c r="K28" s="24">
        <v>6.85</v>
      </c>
      <c r="L28" s="25">
        <f t="shared" si="0"/>
        <v>27.215</v>
      </c>
    </row>
    <row r="29" spans="1:12" ht="16.5" x14ac:dyDescent="0.15">
      <c r="A29" s="28" t="s">
        <v>109</v>
      </c>
      <c r="B29" s="29" t="s">
        <v>110</v>
      </c>
      <c r="C29" s="29" t="s">
        <v>14</v>
      </c>
      <c r="D29" s="29" t="s">
        <v>14</v>
      </c>
      <c r="E29" s="29" t="s">
        <v>87</v>
      </c>
      <c r="F29" s="29" t="s">
        <v>54</v>
      </c>
      <c r="G29" s="29" t="s">
        <v>88</v>
      </c>
      <c r="H29" s="29" t="s">
        <v>26</v>
      </c>
      <c r="I29" s="24">
        <v>88.6</v>
      </c>
      <c r="J29" s="24">
        <v>26</v>
      </c>
      <c r="K29" s="24">
        <v>8</v>
      </c>
      <c r="L29" s="25">
        <f t="shared" si="0"/>
        <v>33.119999999999997</v>
      </c>
    </row>
    <row r="30" spans="1:12" ht="16.5" x14ac:dyDescent="0.15">
      <c r="A30" s="28" t="s">
        <v>111</v>
      </c>
      <c r="B30" s="29" t="s">
        <v>112</v>
      </c>
      <c r="C30" s="29" t="s">
        <v>14</v>
      </c>
      <c r="D30" s="29" t="s">
        <v>14</v>
      </c>
      <c r="E30" s="29" t="s">
        <v>87</v>
      </c>
      <c r="F30" s="29" t="s">
        <v>54</v>
      </c>
      <c r="G30" s="29" t="s">
        <v>88</v>
      </c>
      <c r="H30" s="29" t="s">
        <v>26</v>
      </c>
      <c r="I30" s="24">
        <v>89.8</v>
      </c>
      <c r="J30" s="24">
        <v>23</v>
      </c>
      <c r="K30" s="24">
        <v>15.3</v>
      </c>
      <c r="L30" s="25">
        <f t="shared" si="0"/>
        <v>34.049999999999997</v>
      </c>
    </row>
    <row r="31" spans="1:12" ht="16.5" x14ac:dyDescent="0.15">
      <c r="A31" s="28" t="s">
        <v>113</v>
      </c>
      <c r="B31" s="29" t="s">
        <v>114</v>
      </c>
      <c r="C31" s="29" t="s">
        <v>14</v>
      </c>
      <c r="D31" s="29" t="s">
        <v>14</v>
      </c>
      <c r="E31" s="29" t="s">
        <v>87</v>
      </c>
      <c r="F31" s="29" t="s">
        <v>54</v>
      </c>
      <c r="G31" s="29" t="s">
        <v>88</v>
      </c>
      <c r="H31" s="29" t="s">
        <v>26</v>
      </c>
      <c r="I31" s="24">
        <v>88.85</v>
      </c>
      <c r="J31" s="24">
        <v>13</v>
      </c>
      <c r="K31" s="24">
        <v>15</v>
      </c>
      <c r="L31" s="25">
        <f t="shared" si="0"/>
        <v>28.77</v>
      </c>
    </row>
    <row r="32" spans="1:12" ht="16.5" x14ac:dyDescent="0.15">
      <c r="A32" s="28" t="s">
        <v>115</v>
      </c>
      <c r="B32" s="29" t="s">
        <v>116</v>
      </c>
      <c r="C32" s="29" t="s">
        <v>14</v>
      </c>
      <c r="D32" s="29" t="s">
        <v>14</v>
      </c>
      <c r="E32" s="29" t="s">
        <v>87</v>
      </c>
      <c r="F32" s="29" t="s">
        <v>54</v>
      </c>
      <c r="G32" s="29" t="s">
        <v>88</v>
      </c>
      <c r="H32" s="29" t="s">
        <v>26</v>
      </c>
      <c r="I32" s="24">
        <v>90.3</v>
      </c>
      <c r="J32" s="24">
        <v>15</v>
      </c>
      <c r="K32" s="24">
        <v>12</v>
      </c>
      <c r="L32" s="25">
        <f t="shared" si="0"/>
        <v>29.159999999999997</v>
      </c>
    </row>
    <row r="33" spans="1:12" ht="16.5" x14ac:dyDescent="0.15">
      <c r="A33" s="28" t="s">
        <v>117</v>
      </c>
      <c r="B33" s="29" t="s">
        <v>118</v>
      </c>
      <c r="C33" s="29" t="s">
        <v>14</v>
      </c>
      <c r="D33" s="29" t="s">
        <v>14</v>
      </c>
      <c r="E33" s="29" t="s">
        <v>87</v>
      </c>
      <c r="F33" s="29" t="s">
        <v>54</v>
      </c>
      <c r="G33" s="29" t="s">
        <v>88</v>
      </c>
      <c r="H33" s="29" t="s">
        <v>26</v>
      </c>
      <c r="I33" s="24">
        <v>90.08</v>
      </c>
      <c r="J33" s="24">
        <v>19</v>
      </c>
      <c r="K33" s="24">
        <v>24</v>
      </c>
      <c r="L33" s="25">
        <f t="shared" si="0"/>
        <v>34.716000000000001</v>
      </c>
    </row>
  </sheetData>
  <phoneticPr fontId="8" type="noConversion"/>
  <conditionalFormatting sqref="A1">
    <cfRule type="duplicateValues" dxfId="15" priority="2" stopIfTrue="1"/>
    <cfRule type="duplicateValues" dxfId="14" priority="1" stopIfTrue="1"/>
  </conditionalFormatting>
  <conditionalFormatting sqref="A2:A33">
    <cfRule type="duplicateValues" dxfId="13" priority="4" stopIfTrue="1"/>
    <cfRule type="duplicateValues" dxfId="12" priority="3" stopIfTrue="1"/>
  </conditionalFormatting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20" sqref="C20"/>
    </sheetView>
  </sheetViews>
  <sheetFormatPr defaultColWidth="9" defaultRowHeight="12" x14ac:dyDescent="0.15"/>
  <cols>
    <col min="1" max="1" width="17" style="1" customWidth="1"/>
    <col min="2" max="2" width="10.625" style="1" customWidth="1"/>
    <col min="3" max="3" width="18.625" style="1" customWidth="1"/>
    <col min="4" max="4" width="16.25" style="1" customWidth="1"/>
    <col min="5" max="5" width="24.375" style="1" customWidth="1"/>
    <col min="6" max="6" width="9" style="1"/>
    <col min="7" max="7" width="14.75" style="1" customWidth="1"/>
    <col min="8" max="8" width="9.25" style="1" customWidth="1"/>
    <col min="9" max="9" width="8.875" style="1" customWidth="1"/>
    <col min="10" max="16384" width="9" style="1"/>
  </cols>
  <sheetData>
    <row r="1" spans="1:11" ht="16.5" x14ac:dyDescent="0.15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/>
      <c r="J1" s="20" t="s">
        <v>119</v>
      </c>
      <c r="K1" s="21"/>
    </row>
    <row r="2" spans="1:11" ht="16.5" x14ac:dyDescent="0.15">
      <c r="A2" s="17" t="s">
        <v>120</v>
      </c>
      <c r="B2" s="18" t="s">
        <v>121</v>
      </c>
      <c r="C2" s="18" t="s">
        <v>14</v>
      </c>
      <c r="D2" s="18" t="s">
        <v>14</v>
      </c>
      <c r="E2" s="18" t="s">
        <v>15</v>
      </c>
      <c r="F2" s="18" t="s">
        <v>122</v>
      </c>
      <c r="G2" s="18" t="s">
        <v>17</v>
      </c>
      <c r="H2" s="18" t="s">
        <v>18</v>
      </c>
      <c r="I2" s="19" t="s">
        <v>123</v>
      </c>
      <c r="J2" s="22" t="s">
        <v>124</v>
      </c>
    </row>
    <row r="3" spans="1:11" ht="16.5" x14ac:dyDescent="0.15">
      <c r="A3" s="17" t="s">
        <v>125</v>
      </c>
      <c r="B3" s="18" t="s">
        <v>126</v>
      </c>
      <c r="C3" s="18" t="s">
        <v>14</v>
      </c>
      <c r="D3" s="18" t="s">
        <v>14</v>
      </c>
      <c r="E3" s="18" t="s">
        <v>37</v>
      </c>
      <c r="F3" s="18" t="s">
        <v>122</v>
      </c>
      <c r="G3" s="18" t="s">
        <v>17</v>
      </c>
      <c r="H3" s="18" t="s">
        <v>18</v>
      </c>
      <c r="I3" s="19"/>
      <c r="J3" s="22" t="s">
        <v>127</v>
      </c>
    </row>
    <row r="4" spans="1:11" ht="16.5" x14ac:dyDescent="0.15">
      <c r="A4" s="17" t="s">
        <v>128</v>
      </c>
      <c r="B4" s="18" t="s">
        <v>129</v>
      </c>
      <c r="C4" s="18" t="s">
        <v>14</v>
      </c>
      <c r="D4" s="18" t="s">
        <v>14</v>
      </c>
      <c r="E4" s="18" t="s">
        <v>37</v>
      </c>
      <c r="F4" s="18" t="s">
        <v>122</v>
      </c>
      <c r="G4" s="18" t="s">
        <v>17</v>
      </c>
      <c r="H4" s="18" t="s">
        <v>18</v>
      </c>
      <c r="I4" s="19"/>
      <c r="J4" s="22" t="s">
        <v>130</v>
      </c>
    </row>
    <row r="5" spans="1:11" x14ac:dyDescent="0.15">
      <c r="A5" s="19"/>
      <c r="B5" s="19"/>
      <c r="C5" s="19"/>
      <c r="D5" s="19"/>
      <c r="E5" s="19"/>
      <c r="F5" s="19"/>
      <c r="G5" s="19"/>
      <c r="H5" s="19"/>
      <c r="I5" s="19"/>
      <c r="J5" s="22"/>
    </row>
    <row r="6" spans="1:11" x14ac:dyDescent="0.15">
      <c r="A6" s="19"/>
      <c r="B6" s="19"/>
      <c r="C6" s="19"/>
      <c r="D6" s="19"/>
      <c r="E6" s="19"/>
      <c r="F6" s="19"/>
      <c r="G6" s="19"/>
      <c r="H6" s="19"/>
      <c r="I6" s="19"/>
      <c r="J6" s="22"/>
    </row>
    <row r="7" spans="1:11" x14ac:dyDescent="0.15">
      <c r="A7" s="19"/>
      <c r="B7" s="19"/>
      <c r="C7" s="19"/>
      <c r="D7" s="19"/>
      <c r="E7" s="19"/>
      <c r="F7" s="19"/>
      <c r="G7" s="19"/>
      <c r="H7" s="19"/>
      <c r="I7" s="19"/>
      <c r="J7" s="22"/>
    </row>
    <row r="8" spans="1:11" ht="16.5" x14ac:dyDescent="0.15">
      <c r="A8" s="15" t="s">
        <v>0</v>
      </c>
      <c r="B8" s="16" t="s">
        <v>1</v>
      </c>
      <c r="C8" s="16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131</v>
      </c>
      <c r="J8" s="9" t="s">
        <v>119</v>
      </c>
    </row>
    <row r="9" spans="1:11" ht="16.5" x14ac:dyDescent="0.15">
      <c r="A9" s="17" t="s">
        <v>132</v>
      </c>
      <c r="B9" s="18" t="s">
        <v>133</v>
      </c>
      <c r="C9" s="18" t="s">
        <v>14</v>
      </c>
      <c r="D9" s="18" t="s">
        <v>14</v>
      </c>
      <c r="E9" s="18" t="s">
        <v>87</v>
      </c>
      <c r="F9" s="18" t="s">
        <v>122</v>
      </c>
      <c r="G9" s="18" t="s">
        <v>88</v>
      </c>
      <c r="H9" s="19" t="s">
        <v>26</v>
      </c>
      <c r="I9" s="19">
        <v>832</v>
      </c>
      <c r="J9" s="22" t="s">
        <v>124</v>
      </c>
    </row>
    <row r="10" spans="1:11" ht="16.5" x14ac:dyDescent="0.15">
      <c r="A10" s="17" t="s">
        <v>134</v>
      </c>
      <c r="B10" s="18" t="s">
        <v>135</v>
      </c>
      <c r="C10" s="18" t="s">
        <v>14</v>
      </c>
      <c r="D10" s="18" t="s">
        <v>14</v>
      </c>
      <c r="E10" s="18" t="s">
        <v>87</v>
      </c>
      <c r="F10" s="18" t="s">
        <v>122</v>
      </c>
      <c r="G10" s="18" t="s">
        <v>88</v>
      </c>
      <c r="H10" s="19" t="s">
        <v>26</v>
      </c>
      <c r="I10" s="19">
        <v>793</v>
      </c>
      <c r="J10" s="22" t="s">
        <v>127</v>
      </c>
    </row>
    <row r="11" spans="1:11" ht="16.5" x14ac:dyDescent="0.15">
      <c r="A11" s="17" t="s">
        <v>136</v>
      </c>
      <c r="B11" s="18" t="s">
        <v>137</v>
      </c>
      <c r="C11" s="18" t="s">
        <v>14</v>
      </c>
      <c r="D11" s="18" t="s">
        <v>14</v>
      </c>
      <c r="E11" s="18" t="s">
        <v>87</v>
      </c>
      <c r="F11" s="18" t="s">
        <v>122</v>
      </c>
      <c r="G11" s="18" t="s">
        <v>88</v>
      </c>
      <c r="H11" s="19" t="s">
        <v>26</v>
      </c>
      <c r="I11" s="19">
        <v>783</v>
      </c>
      <c r="J11" s="22" t="s">
        <v>130</v>
      </c>
    </row>
    <row r="12" spans="1:11" ht="16.5" x14ac:dyDescent="0.15">
      <c r="A12" s="17" t="s">
        <v>138</v>
      </c>
      <c r="B12" s="18" t="s">
        <v>139</v>
      </c>
      <c r="C12" s="18" t="s">
        <v>14</v>
      </c>
      <c r="D12" s="18" t="s">
        <v>14</v>
      </c>
      <c r="E12" s="18" t="s">
        <v>87</v>
      </c>
      <c r="F12" s="18" t="s">
        <v>122</v>
      </c>
      <c r="G12" s="18" t="s">
        <v>88</v>
      </c>
      <c r="H12" s="19" t="s">
        <v>26</v>
      </c>
      <c r="I12" s="19">
        <v>770</v>
      </c>
      <c r="J12" s="22" t="s">
        <v>130</v>
      </c>
    </row>
    <row r="13" spans="1:11" ht="16.5" x14ac:dyDescent="0.15">
      <c r="A13" s="17" t="s">
        <v>140</v>
      </c>
      <c r="B13" s="18" t="s">
        <v>141</v>
      </c>
      <c r="C13" s="18" t="s">
        <v>14</v>
      </c>
      <c r="D13" s="18" t="s">
        <v>14</v>
      </c>
      <c r="E13" s="18" t="s">
        <v>87</v>
      </c>
      <c r="F13" s="18" t="s">
        <v>122</v>
      </c>
      <c r="G13" s="18" t="s">
        <v>88</v>
      </c>
      <c r="H13" s="19" t="s">
        <v>26</v>
      </c>
      <c r="I13" s="19">
        <v>770</v>
      </c>
      <c r="J13" s="22" t="s">
        <v>130</v>
      </c>
    </row>
    <row r="14" spans="1:11" ht="16.5" x14ac:dyDescent="0.15">
      <c r="A14" s="17" t="s">
        <v>142</v>
      </c>
      <c r="B14" s="18" t="s">
        <v>143</v>
      </c>
      <c r="C14" s="18" t="s">
        <v>14</v>
      </c>
      <c r="D14" s="18" t="s">
        <v>14</v>
      </c>
      <c r="E14" s="18" t="s">
        <v>87</v>
      </c>
      <c r="F14" s="18" t="s">
        <v>122</v>
      </c>
      <c r="G14" s="18" t="s">
        <v>88</v>
      </c>
      <c r="H14" s="19" t="s">
        <v>26</v>
      </c>
      <c r="I14" s="19">
        <v>769</v>
      </c>
      <c r="J14" s="22" t="s">
        <v>130</v>
      </c>
    </row>
    <row r="15" spans="1:11" ht="16.5" x14ac:dyDescent="0.15">
      <c r="A15" s="17" t="s">
        <v>144</v>
      </c>
      <c r="B15" s="18" t="s">
        <v>145</v>
      </c>
      <c r="C15" s="18" t="s">
        <v>14</v>
      </c>
      <c r="D15" s="18" t="s">
        <v>14</v>
      </c>
      <c r="E15" s="18" t="s">
        <v>87</v>
      </c>
      <c r="F15" s="18" t="s">
        <v>122</v>
      </c>
      <c r="G15" s="18" t="s">
        <v>88</v>
      </c>
      <c r="H15" s="19" t="s">
        <v>26</v>
      </c>
      <c r="I15" s="19">
        <v>768</v>
      </c>
      <c r="J15" s="22" t="s">
        <v>130</v>
      </c>
    </row>
    <row r="16" spans="1:11" ht="16.5" x14ac:dyDescent="0.15">
      <c r="A16" s="17" t="s">
        <v>146</v>
      </c>
      <c r="B16" s="18" t="s">
        <v>147</v>
      </c>
      <c r="C16" s="18" t="s">
        <v>14</v>
      </c>
      <c r="D16" s="18" t="s">
        <v>14</v>
      </c>
      <c r="E16" s="18" t="s">
        <v>87</v>
      </c>
      <c r="F16" s="18" t="s">
        <v>122</v>
      </c>
      <c r="G16" s="18" t="s">
        <v>88</v>
      </c>
      <c r="H16" s="19" t="s">
        <v>26</v>
      </c>
      <c r="I16" s="19">
        <v>767</v>
      </c>
      <c r="J16" s="22" t="s">
        <v>130</v>
      </c>
    </row>
    <row r="17" spans="1:10" ht="16.5" x14ac:dyDescent="0.15">
      <c r="A17" s="17" t="s">
        <v>148</v>
      </c>
      <c r="B17" s="18" t="s">
        <v>149</v>
      </c>
      <c r="C17" s="18" t="s">
        <v>14</v>
      </c>
      <c r="D17" s="18" t="s">
        <v>14</v>
      </c>
      <c r="E17" s="18" t="s">
        <v>87</v>
      </c>
      <c r="F17" s="18" t="s">
        <v>122</v>
      </c>
      <c r="G17" s="18" t="s">
        <v>88</v>
      </c>
      <c r="H17" s="19" t="s">
        <v>26</v>
      </c>
      <c r="I17" s="19">
        <v>759</v>
      </c>
      <c r="J17" s="22" t="s">
        <v>150</v>
      </c>
    </row>
    <row r="18" spans="1:10" ht="16.5" x14ac:dyDescent="0.15">
      <c r="A18" s="17" t="s">
        <v>151</v>
      </c>
      <c r="B18" s="18" t="s">
        <v>152</v>
      </c>
      <c r="C18" s="18" t="s">
        <v>14</v>
      </c>
      <c r="D18" s="18" t="s">
        <v>14</v>
      </c>
      <c r="E18" s="18" t="s">
        <v>87</v>
      </c>
      <c r="F18" s="18" t="s">
        <v>122</v>
      </c>
      <c r="G18" s="18" t="s">
        <v>88</v>
      </c>
      <c r="H18" s="19" t="s">
        <v>26</v>
      </c>
      <c r="I18" s="19">
        <v>753</v>
      </c>
      <c r="J18" s="22" t="s">
        <v>150</v>
      </c>
    </row>
    <row r="19" spans="1:10" ht="16.5" x14ac:dyDescent="0.15">
      <c r="A19" s="17" t="s">
        <v>153</v>
      </c>
      <c r="B19" s="18" t="s">
        <v>154</v>
      </c>
      <c r="C19" s="18" t="s">
        <v>14</v>
      </c>
      <c r="D19" s="18" t="s">
        <v>14</v>
      </c>
      <c r="E19" s="18" t="s">
        <v>87</v>
      </c>
      <c r="F19" s="18" t="s">
        <v>122</v>
      </c>
      <c r="G19" s="18" t="s">
        <v>88</v>
      </c>
      <c r="H19" s="19" t="s">
        <v>26</v>
      </c>
      <c r="I19" s="19">
        <v>748</v>
      </c>
      <c r="J19" s="22" t="s">
        <v>150</v>
      </c>
    </row>
    <row r="20" spans="1:10" ht="16.5" x14ac:dyDescent="0.15">
      <c r="A20" s="17" t="s">
        <v>155</v>
      </c>
      <c r="B20" s="18" t="s">
        <v>156</v>
      </c>
      <c r="C20" s="18" t="s">
        <v>14</v>
      </c>
      <c r="D20" s="18" t="s">
        <v>14</v>
      </c>
      <c r="E20" s="18" t="s">
        <v>87</v>
      </c>
      <c r="F20" s="18" t="s">
        <v>122</v>
      </c>
      <c r="G20" s="18" t="s">
        <v>88</v>
      </c>
      <c r="H20" s="19" t="s">
        <v>26</v>
      </c>
      <c r="I20" s="19">
        <v>745</v>
      </c>
      <c r="J20" s="22" t="s">
        <v>150</v>
      </c>
    </row>
    <row r="21" spans="1:10" ht="16.5" x14ac:dyDescent="0.15">
      <c r="A21" s="17" t="s">
        <v>157</v>
      </c>
      <c r="B21" s="18" t="s">
        <v>158</v>
      </c>
      <c r="C21" s="18" t="s">
        <v>14</v>
      </c>
      <c r="D21" s="18" t="s">
        <v>14</v>
      </c>
      <c r="E21" s="18" t="s">
        <v>87</v>
      </c>
      <c r="F21" s="18" t="s">
        <v>122</v>
      </c>
      <c r="G21" s="18" t="s">
        <v>88</v>
      </c>
      <c r="H21" s="19" t="s">
        <v>26</v>
      </c>
      <c r="I21" s="19">
        <v>741</v>
      </c>
      <c r="J21" s="22" t="s">
        <v>150</v>
      </c>
    </row>
    <row r="22" spans="1:10" ht="16.5" x14ac:dyDescent="0.15">
      <c r="A22" s="17" t="s">
        <v>159</v>
      </c>
      <c r="B22" s="18" t="s">
        <v>160</v>
      </c>
      <c r="C22" s="18" t="s">
        <v>14</v>
      </c>
      <c r="D22" s="18" t="s">
        <v>14</v>
      </c>
      <c r="E22" s="18" t="s">
        <v>87</v>
      </c>
      <c r="F22" s="18" t="s">
        <v>122</v>
      </c>
      <c r="G22" s="18" t="s">
        <v>88</v>
      </c>
      <c r="H22" s="19" t="s">
        <v>26</v>
      </c>
      <c r="I22" s="19">
        <v>739</v>
      </c>
      <c r="J22" s="22" t="s">
        <v>150</v>
      </c>
    </row>
    <row r="23" spans="1:10" ht="16.5" x14ac:dyDescent="0.15">
      <c r="A23" s="17" t="s">
        <v>161</v>
      </c>
      <c r="B23" s="18" t="s">
        <v>162</v>
      </c>
      <c r="C23" s="18" t="s">
        <v>14</v>
      </c>
      <c r="D23" s="18" t="s">
        <v>14</v>
      </c>
      <c r="E23" s="18" t="s">
        <v>87</v>
      </c>
      <c r="F23" s="18" t="s">
        <v>122</v>
      </c>
      <c r="G23" s="18" t="s">
        <v>88</v>
      </c>
      <c r="H23" s="19" t="s">
        <v>26</v>
      </c>
      <c r="I23" s="19">
        <v>736</v>
      </c>
      <c r="J23" s="22" t="s">
        <v>150</v>
      </c>
    </row>
    <row r="24" spans="1:10" ht="16.5" x14ac:dyDescent="0.15">
      <c r="A24" s="17" t="s">
        <v>163</v>
      </c>
      <c r="B24" s="18" t="s">
        <v>164</v>
      </c>
      <c r="C24" s="18" t="s">
        <v>14</v>
      </c>
      <c r="D24" s="18" t="s">
        <v>14</v>
      </c>
      <c r="E24" s="18" t="s">
        <v>87</v>
      </c>
      <c r="F24" s="18" t="s">
        <v>122</v>
      </c>
      <c r="G24" s="18" t="s">
        <v>88</v>
      </c>
      <c r="H24" s="19" t="s">
        <v>26</v>
      </c>
      <c r="I24" s="19">
        <v>735</v>
      </c>
      <c r="J24" s="22" t="s">
        <v>150</v>
      </c>
    </row>
    <row r="25" spans="1:10" ht="16.5" x14ac:dyDescent="0.15">
      <c r="A25" s="17" t="s">
        <v>165</v>
      </c>
      <c r="B25" s="18" t="s">
        <v>166</v>
      </c>
      <c r="C25" s="18" t="s">
        <v>14</v>
      </c>
      <c r="D25" s="18" t="s">
        <v>14</v>
      </c>
      <c r="E25" s="18" t="s">
        <v>87</v>
      </c>
      <c r="F25" s="18" t="s">
        <v>122</v>
      </c>
      <c r="G25" s="18" t="s">
        <v>88</v>
      </c>
      <c r="H25" s="19" t="s">
        <v>26</v>
      </c>
      <c r="I25" s="19">
        <v>731</v>
      </c>
      <c r="J25" s="22" t="s">
        <v>150</v>
      </c>
    </row>
    <row r="26" spans="1:10" ht="16.5" x14ac:dyDescent="0.15">
      <c r="A26" s="17" t="s">
        <v>167</v>
      </c>
      <c r="B26" s="18" t="s">
        <v>168</v>
      </c>
      <c r="C26" s="18" t="s">
        <v>14</v>
      </c>
      <c r="D26" s="18" t="s">
        <v>14</v>
      </c>
      <c r="E26" s="18" t="s">
        <v>87</v>
      </c>
      <c r="F26" s="18" t="s">
        <v>122</v>
      </c>
      <c r="G26" s="18" t="s">
        <v>88</v>
      </c>
      <c r="H26" s="19" t="s">
        <v>26</v>
      </c>
      <c r="I26" s="19">
        <v>727</v>
      </c>
      <c r="J26" s="22" t="s">
        <v>150</v>
      </c>
    </row>
    <row r="27" spans="1:10" ht="16.5" x14ac:dyDescent="0.15">
      <c r="A27" s="17" t="s">
        <v>169</v>
      </c>
      <c r="B27" s="18" t="s">
        <v>170</v>
      </c>
      <c r="C27" s="18" t="s">
        <v>14</v>
      </c>
      <c r="D27" s="18" t="s">
        <v>14</v>
      </c>
      <c r="E27" s="18" t="s">
        <v>87</v>
      </c>
      <c r="F27" s="18" t="s">
        <v>122</v>
      </c>
      <c r="G27" s="18" t="s">
        <v>88</v>
      </c>
      <c r="H27" s="19" t="s">
        <v>26</v>
      </c>
      <c r="I27" s="19">
        <v>714</v>
      </c>
      <c r="J27" s="22" t="s">
        <v>150</v>
      </c>
    </row>
    <row r="28" spans="1:10" ht="16.5" x14ac:dyDescent="0.15">
      <c r="A28" s="17" t="s">
        <v>171</v>
      </c>
      <c r="B28" s="18" t="s">
        <v>172</v>
      </c>
      <c r="C28" s="18" t="s">
        <v>14</v>
      </c>
      <c r="D28" s="18" t="s">
        <v>14</v>
      </c>
      <c r="E28" s="18" t="s">
        <v>87</v>
      </c>
      <c r="F28" s="18" t="s">
        <v>122</v>
      </c>
      <c r="G28" s="18" t="s">
        <v>88</v>
      </c>
      <c r="H28" s="19" t="s">
        <v>26</v>
      </c>
      <c r="I28" s="19">
        <v>711</v>
      </c>
      <c r="J28" s="22" t="s">
        <v>150</v>
      </c>
    </row>
    <row r="29" spans="1:10" ht="16.5" x14ac:dyDescent="0.15">
      <c r="A29" s="17" t="s">
        <v>173</v>
      </c>
      <c r="B29" s="18" t="s">
        <v>174</v>
      </c>
      <c r="C29" s="18" t="s">
        <v>14</v>
      </c>
      <c r="D29" s="18" t="s">
        <v>14</v>
      </c>
      <c r="E29" s="18" t="s">
        <v>87</v>
      </c>
      <c r="F29" s="18" t="s">
        <v>122</v>
      </c>
      <c r="G29" s="18" t="s">
        <v>88</v>
      </c>
      <c r="H29" s="19" t="s">
        <v>26</v>
      </c>
      <c r="I29" s="19">
        <v>702</v>
      </c>
      <c r="J29" s="22" t="s">
        <v>150</v>
      </c>
    </row>
    <row r="30" spans="1:10" ht="16.5" x14ac:dyDescent="0.15">
      <c r="A30" s="17" t="s">
        <v>175</v>
      </c>
      <c r="B30" s="18" t="s">
        <v>176</v>
      </c>
      <c r="C30" s="18" t="s">
        <v>14</v>
      </c>
      <c r="D30" s="18" t="s">
        <v>14</v>
      </c>
      <c r="E30" s="18" t="s">
        <v>87</v>
      </c>
      <c r="F30" s="18" t="s">
        <v>122</v>
      </c>
      <c r="G30" s="18" t="s">
        <v>88</v>
      </c>
      <c r="H30" s="19" t="s">
        <v>26</v>
      </c>
      <c r="I30" s="19">
        <v>689</v>
      </c>
      <c r="J30" s="22" t="s">
        <v>150</v>
      </c>
    </row>
    <row r="31" spans="1:10" ht="16.5" x14ac:dyDescent="0.15">
      <c r="A31" s="17" t="s">
        <v>177</v>
      </c>
      <c r="B31" s="18" t="s">
        <v>178</v>
      </c>
      <c r="C31" s="18" t="s">
        <v>14</v>
      </c>
      <c r="D31" s="18" t="s">
        <v>14</v>
      </c>
      <c r="E31" s="18" t="s">
        <v>37</v>
      </c>
      <c r="F31" s="18" t="s">
        <v>122</v>
      </c>
      <c r="G31" s="18" t="s">
        <v>25</v>
      </c>
      <c r="H31" s="19" t="s">
        <v>26</v>
      </c>
      <c r="I31" s="19" t="s">
        <v>179</v>
      </c>
      <c r="J31" s="22" t="s">
        <v>124</v>
      </c>
    </row>
    <row r="32" spans="1:10" ht="16.5" x14ac:dyDescent="0.15">
      <c r="A32" s="17" t="s">
        <v>180</v>
      </c>
      <c r="B32" s="18" t="s">
        <v>181</v>
      </c>
      <c r="C32" s="18" t="s">
        <v>14</v>
      </c>
      <c r="D32" s="18" t="s">
        <v>14</v>
      </c>
      <c r="E32" s="18" t="s">
        <v>37</v>
      </c>
      <c r="F32" s="18" t="s">
        <v>122</v>
      </c>
      <c r="G32" s="18" t="s">
        <v>25</v>
      </c>
      <c r="H32" s="19" t="s">
        <v>26</v>
      </c>
      <c r="I32" s="19">
        <v>806</v>
      </c>
      <c r="J32" s="22" t="s">
        <v>127</v>
      </c>
    </row>
    <row r="33" spans="1:10" ht="16.5" x14ac:dyDescent="0.15">
      <c r="A33" s="17" t="s">
        <v>182</v>
      </c>
      <c r="B33" s="18" t="s">
        <v>183</v>
      </c>
      <c r="C33" s="18" t="s">
        <v>14</v>
      </c>
      <c r="D33" s="18" t="s">
        <v>14</v>
      </c>
      <c r="E33" s="18" t="s">
        <v>37</v>
      </c>
      <c r="F33" s="18" t="s">
        <v>122</v>
      </c>
      <c r="G33" s="18" t="s">
        <v>25</v>
      </c>
      <c r="H33" s="19" t="s">
        <v>26</v>
      </c>
      <c r="I33" s="19">
        <v>800</v>
      </c>
      <c r="J33" s="22" t="s">
        <v>130</v>
      </c>
    </row>
    <row r="34" spans="1:10" ht="16.5" x14ac:dyDescent="0.15">
      <c r="A34" s="17" t="s">
        <v>184</v>
      </c>
      <c r="B34" s="18" t="s">
        <v>185</v>
      </c>
      <c r="C34" s="18" t="s">
        <v>14</v>
      </c>
      <c r="D34" s="18" t="s">
        <v>14</v>
      </c>
      <c r="E34" s="18" t="s">
        <v>37</v>
      </c>
      <c r="F34" s="18" t="s">
        <v>122</v>
      </c>
      <c r="G34" s="18" t="s">
        <v>25</v>
      </c>
      <c r="H34" s="19" t="s">
        <v>26</v>
      </c>
      <c r="I34" s="19">
        <v>782</v>
      </c>
      <c r="J34" s="22" t="s">
        <v>130</v>
      </c>
    </row>
    <row r="35" spans="1:10" ht="16.5" x14ac:dyDescent="0.15">
      <c r="A35" s="17" t="s">
        <v>186</v>
      </c>
      <c r="B35" s="18" t="s">
        <v>187</v>
      </c>
      <c r="C35" s="18" t="s">
        <v>14</v>
      </c>
      <c r="D35" s="18" t="s">
        <v>14</v>
      </c>
      <c r="E35" s="18" t="s">
        <v>37</v>
      </c>
      <c r="F35" s="18" t="s">
        <v>122</v>
      </c>
      <c r="G35" s="18" t="s">
        <v>25</v>
      </c>
      <c r="H35" s="19" t="s">
        <v>26</v>
      </c>
      <c r="I35" s="19">
        <v>776</v>
      </c>
      <c r="J35" s="22" t="s">
        <v>130</v>
      </c>
    </row>
    <row r="36" spans="1:10" ht="16.5" x14ac:dyDescent="0.15">
      <c r="A36" s="17" t="s">
        <v>188</v>
      </c>
      <c r="B36" s="18" t="s">
        <v>189</v>
      </c>
      <c r="C36" s="18" t="s">
        <v>14</v>
      </c>
      <c r="D36" s="18" t="s">
        <v>14</v>
      </c>
      <c r="E36" s="18" t="s">
        <v>37</v>
      </c>
      <c r="F36" s="18" t="s">
        <v>122</v>
      </c>
      <c r="G36" s="18" t="s">
        <v>25</v>
      </c>
      <c r="H36" s="19" t="s">
        <v>26</v>
      </c>
      <c r="I36" s="19">
        <v>771</v>
      </c>
      <c r="J36" s="22" t="s">
        <v>130</v>
      </c>
    </row>
    <row r="37" spans="1:10" ht="16.5" x14ac:dyDescent="0.15">
      <c r="A37" s="17" t="s">
        <v>190</v>
      </c>
      <c r="B37" s="18" t="s">
        <v>191</v>
      </c>
      <c r="C37" s="18" t="s">
        <v>14</v>
      </c>
      <c r="D37" s="18" t="s">
        <v>14</v>
      </c>
      <c r="E37" s="18" t="s">
        <v>37</v>
      </c>
      <c r="F37" s="18" t="s">
        <v>122</v>
      </c>
      <c r="G37" s="18" t="s">
        <v>25</v>
      </c>
      <c r="H37" s="19" t="s">
        <v>26</v>
      </c>
      <c r="I37" s="19">
        <v>771</v>
      </c>
      <c r="J37" s="22" t="s">
        <v>130</v>
      </c>
    </row>
    <row r="38" spans="1:10" ht="16.5" x14ac:dyDescent="0.15">
      <c r="A38" s="17" t="s">
        <v>192</v>
      </c>
      <c r="B38" s="18" t="s">
        <v>193</v>
      </c>
      <c r="C38" s="18" t="s">
        <v>14</v>
      </c>
      <c r="D38" s="18" t="s">
        <v>14</v>
      </c>
      <c r="E38" s="18" t="s">
        <v>37</v>
      </c>
      <c r="F38" s="18" t="s">
        <v>122</v>
      </c>
      <c r="G38" s="18" t="s">
        <v>25</v>
      </c>
      <c r="H38" s="19" t="s">
        <v>26</v>
      </c>
      <c r="I38" s="19">
        <v>751</v>
      </c>
      <c r="J38" s="22" t="s">
        <v>150</v>
      </c>
    </row>
    <row r="39" spans="1:10" ht="16.5" x14ac:dyDescent="0.15">
      <c r="A39" s="17" t="s">
        <v>194</v>
      </c>
      <c r="B39" s="18" t="s">
        <v>195</v>
      </c>
      <c r="C39" s="18" t="s">
        <v>14</v>
      </c>
      <c r="D39" s="18" t="s">
        <v>14</v>
      </c>
      <c r="E39" s="18" t="s">
        <v>15</v>
      </c>
      <c r="F39" s="18" t="s">
        <v>122</v>
      </c>
      <c r="G39" s="18" t="s">
        <v>25</v>
      </c>
      <c r="H39" s="19" t="s">
        <v>26</v>
      </c>
      <c r="I39" s="19">
        <v>790</v>
      </c>
      <c r="J39" s="22" t="s">
        <v>127</v>
      </c>
    </row>
    <row r="40" spans="1:10" ht="16.5" x14ac:dyDescent="0.15">
      <c r="A40" s="17" t="s">
        <v>196</v>
      </c>
      <c r="B40" s="18" t="s">
        <v>197</v>
      </c>
      <c r="C40" s="18" t="s">
        <v>14</v>
      </c>
      <c r="D40" s="18" t="s">
        <v>14</v>
      </c>
      <c r="E40" s="18" t="s">
        <v>15</v>
      </c>
      <c r="F40" s="18" t="s">
        <v>122</v>
      </c>
      <c r="G40" s="18" t="s">
        <v>25</v>
      </c>
      <c r="H40" s="19" t="s">
        <v>26</v>
      </c>
      <c r="I40" s="19">
        <v>786</v>
      </c>
      <c r="J40" s="22" t="s">
        <v>130</v>
      </c>
    </row>
    <row r="41" spans="1:10" ht="16.5" x14ac:dyDescent="0.15">
      <c r="A41" s="17" t="s">
        <v>198</v>
      </c>
      <c r="B41" s="18" t="s">
        <v>199</v>
      </c>
      <c r="C41" s="18" t="s">
        <v>14</v>
      </c>
      <c r="D41" s="18" t="s">
        <v>14</v>
      </c>
      <c r="E41" s="18" t="s">
        <v>15</v>
      </c>
      <c r="F41" s="18" t="s">
        <v>122</v>
      </c>
      <c r="G41" s="18" t="s">
        <v>25</v>
      </c>
      <c r="H41" s="19" t="s">
        <v>26</v>
      </c>
      <c r="I41" s="19">
        <v>769</v>
      </c>
      <c r="J41" s="22" t="s">
        <v>130</v>
      </c>
    </row>
    <row r="42" spans="1:10" ht="16.5" x14ac:dyDescent="0.15">
      <c r="A42" s="17" t="s">
        <v>200</v>
      </c>
      <c r="B42" s="18" t="s">
        <v>201</v>
      </c>
      <c r="C42" s="18" t="s">
        <v>14</v>
      </c>
      <c r="D42" s="18" t="s">
        <v>14</v>
      </c>
      <c r="E42" s="18" t="s">
        <v>15</v>
      </c>
      <c r="F42" s="18" t="s">
        <v>122</v>
      </c>
      <c r="G42" s="18" t="s">
        <v>25</v>
      </c>
      <c r="H42" s="19" t="s">
        <v>26</v>
      </c>
      <c r="I42" s="19">
        <v>764</v>
      </c>
      <c r="J42" s="22" t="s">
        <v>130</v>
      </c>
    </row>
    <row r="43" spans="1:10" ht="16.5" x14ac:dyDescent="0.15">
      <c r="A43" s="17" t="s">
        <v>202</v>
      </c>
      <c r="B43" s="18" t="s">
        <v>203</v>
      </c>
      <c r="C43" s="18" t="s">
        <v>14</v>
      </c>
      <c r="D43" s="18" t="s">
        <v>14</v>
      </c>
      <c r="E43" s="18" t="s">
        <v>15</v>
      </c>
      <c r="F43" s="18" t="s">
        <v>122</v>
      </c>
      <c r="G43" s="18" t="s">
        <v>25</v>
      </c>
      <c r="H43" s="19" t="s">
        <v>26</v>
      </c>
      <c r="I43" s="19">
        <v>760</v>
      </c>
      <c r="J43" s="22" t="s">
        <v>130</v>
      </c>
    </row>
    <row r="44" spans="1:10" ht="16.5" x14ac:dyDescent="0.15">
      <c r="A44" s="17" t="s">
        <v>204</v>
      </c>
      <c r="B44" s="18" t="s">
        <v>205</v>
      </c>
      <c r="C44" s="18" t="s">
        <v>14</v>
      </c>
      <c r="D44" s="18" t="s">
        <v>14</v>
      </c>
      <c r="E44" s="18" t="s">
        <v>15</v>
      </c>
      <c r="F44" s="18" t="s">
        <v>122</v>
      </c>
      <c r="G44" s="18" t="s">
        <v>25</v>
      </c>
      <c r="H44" s="19" t="s">
        <v>26</v>
      </c>
      <c r="I44" s="19">
        <v>749</v>
      </c>
      <c r="J44" s="22" t="s">
        <v>150</v>
      </c>
    </row>
    <row r="45" spans="1:10" ht="16.5" x14ac:dyDescent="0.15">
      <c r="A45" s="17" t="s">
        <v>206</v>
      </c>
      <c r="B45" s="18" t="s">
        <v>207</v>
      </c>
      <c r="C45" s="18" t="s">
        <v>14</v>
      </c>
      <c r="D45" s="18" t="s">
        <v>14</v>
      </c>
      <c r="E45" s="18" t="s">
        <v>15</v>
      </c>
      <c r="F45" s="18" t="s">
        <v>122</v>
      </c>
      <c r="G45" s="18" t="s">
        <v>25</v>
      </c>
      <c r="H45" s="19" t="s">
        <v>26</v>
      </c>
      <c r="I45" s="19">
        <v>736</v>
      </c>
      <c r="J45" s="22" t="s">
        <v>150</v>
      </c>
    </row>
    <row r="46" spans="1:10" ht="16.5" x14ac:dyDescent="0.15">
      <c r="A46" s="17" t="s">
        <v>208</v>
      </c>
      <c r="B46" s="18" t="s">
        <v>209</v>
      </c>
      <c r="C46" s="18" t="s">
        <v>14</v>
      </c>
      <c r="D46" s="18" t="s">
        <v>14</v>
      </c>
      <c r="E46" s="18" t="s">
        <v>15</v>
      </c>
      <c r="F46" s="18" t="s">
        <v>122</v>
      </c>
      <c r="G46" s="18" t="s">
        <v>25</v>
      </c>
      <c r="H46" s="19" t="s">
        <v>26</v>
      </c>
      <c r="I46" s="19">
        <v>724</v>
      </c>
      <c r="J46" s="22" t="s">
        <v>150</v>
      </c>
    </row>
    <row r="47" spans="1:10" ht="16.5" x14ac:dyDescent="0.15">
      <c r="A47" s="17" t="s">
        <v>210</v>
      </c>
      <c r="B47" s="18" t="s">
        <v>211</v>
      </c>
      <c r="C47" s="18" t="s">
        <v>14</v>
      </c>
      <c r="D47" s="18" t="s">
        <v>14</v>
      </c>
      <c r="E47" s="18" t="s">
        <v>15</v>
      </c>
      <c r="F47" s="18" t="s">
        <v>122</v>
      </c>
      <c r="G47" s="18" t="s">
        <v>25</v>
      </c>
      <c r="H47" s="19" t="s">
        <v>26</v>
      </c>
      <c r="I47" s="19">
        <v>724</v>
      </c>
      <c r="J47" s="22" t="s">
        <v>150</v>
      </c>
    </row>
  </sheetData>
  <autoFilter ref="J1:J47"/>
  <phoneticPr fontId="8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sqref="A1:XFD1048576"/>
    </sheetView>
  </sheetViews>
  <sheetFormatPr defaultColWidth="9" defaultRowHeight="12" x14ac:dyDescent="0.15"/>
  <cols>
    <col min="1" max="1" width="13.5" style="1" customWidth="1"/>
    <col min="2" max="2" width="9" style="1"/>
    <col min="3" max="3" width="14.375" style="1" customWidth="1"/>
    <col min="4" max="4" width="15.375" style="1" customWidth="1"/>
    <col min="5" max="5" width="19.625" style="1" customWidth="1"/>
    <col min="6" max="6" width="9" style="1"/>
    <col min="7" max="7" width="16.625" style="1" customWidth="1"/>
    <col min="8" max="8" width="9" style="1"/>
    <col min="9" max="9" width="18.75" style="1" customWidth="1"/>
    <col min="10" max="10" width="18.625" style="1" customWidth="1"/>
    <col min="11" max="11" width="19.875" style="1" customWidth="1"/>
    <col min="12" max="16384" width="9" style="1"/>
  </cols>
  <sheetData>
    <row r="1" spans="1:13" ht="16.5" x14ac:dyDescent="0.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9" t="s">
        <v>212</v>
      </c>
    </row>
    <row r="2" spans="1:13" s="13" customFormat="1" ht="16.5" x14ac:dyDescent="0.15">
      <c r="A2" s="5" t="s">
        <v>52</v>
      </c>
      <c r="B2" s="6" t="s">
        <v>53</v>
      </c>
      <c r="C2" s="6" t="s">
        <v>14</v>
      </c>
      <c r="D2" s="6" t="s">
        <v>14</v>
      </c>
      <c r="E2" s="6" t="s">
        <v>15</v>
      </c>
      <c r="F2" s="6" t="s">
        <v>54</v>
      </c>
      <c r="G2" s="6" t="s">
        <v>17</v>
      </c>
      <c r="H2" s="8" t="s">
        <v>18</v>
      </c>
      <c r="I2" s="10">
        <v>91.5</v>
      </c>
      <c r="J2" s="10">
        <v>183</v>
      </c>
      <c r="K2" s="10">
        <v>17</v>
      </c>
      <c r="L2" s="11">
        <f>I2*0.2+J2*0.5+K2*0.3</f>
        <v>114.89999999999999</v>
      </c>
      <c r="M2" s="14" t="s">
        <v>124</v>
      </c>
    </row>
    <row r="3" spans="1:13" ht="16.5" x14ac:dyDescent="0.15">
      <c r="A3" s="5" t="s">
        <v>55</v>
      </c>
      <c r="B3" s="6" t="s">
        <v>56</v>
      </c>
      <c r="C3" s="6" t="s">
        <v>14</v>
      </c>
      <c r="D3" s="6" t="s">
        <v>14</v>
      </c>
      <c r="E3" s="6" t="s">
        <v>15</v>
      </c>
      <c r="F3" s="6" t="s">
        <v>54</v>
      </c>
      <c r="G3" s="6" t="s">
        <v>17</v>
      </c>
      <c r="H3" s="8" t="s">
        <v>18</v>
      </c>
      <c r="I3" s="10">
        <v>92.25</v>
      </c>
      <c r="J3" s="10">
        <v>166</v>
      </c>
      <c r="K3" s="10">
        <v>26.5</v>
      </c>
      <c r="L3" s="11">
        <f>I3*0.2+J3*0.5+K3*0.3</f>
        <v>109.4</v>
      </c>
      <c r="M3" s="9" t="s">
        <v>127</v>
      </c>
    </row>
    <row r="4" spans="1:13" ht="16.5" x14ac:dyDescent="0.15">
      <c r="A4" s="7" t="s">
        <v>12</v>
      </c>
      <c r="B4" s="6" t="s">
        <v>13</v>
      </c>
      <c r="C4" s="6" t="s">
        <v>14</v>
      </c>
      <c r="D4" s="6" t="s">
        <v>14</v>
      </c>
      <c r="E4" s="6" t="s">
        <v>15</v>
      </c>
      <c r="F4" s="6" t="s">
        <v>16</v>
      </c>
      <c r="G4" s="6" t="s">
        <v>17</v>
      </c>
      <c r="H4" s="8" t="s">
        <v>18</v>
      </c>
      <c r="I4" s="10">
        <v>92.25</v>
      </c>
      <c r="J4" s="10">
        <v>77</v>
      </c>
      <c r="K4" s="10">
        <v>4</v>
      </c>
      <c r="L4" s="11">
        <f>I4*0.2+J4*0.5+K4*0.3</f>
        <v>58.150000000000006</v>
      </c>
      <c r="M4" s="9" t="s">
        <v>127</v>
      </c>
    </row>
    <row r="5" spans="1:13" ht="16.5" x14ac:dyDescent="0.15">
      <c r="A5" s="7" t="s">
        <v>21</v>
      </c>
      <c r="B5" s="6" t="s">
        <v>22</v>
      </c>
      <c r="C5" s="6" t="s">
        <v>14</v>
      </c>
      <c r="D5" s="6" t="s">
        <v>14</v>
      </c>
      <c r="E5" s="6" t="s">
        <v>15</v>
      </c>
      <c r="F5" s="6" t="s">
        <v>16</v>
      </c>
      <c r="G5" s="6" t="s">
        <v>17</v>
      </c>
      <c r="H5" s="8" t="s">
        <v>18</v>
      </c>
      <c r="I5" s="10">
        <v>91.75</v>
      </c>
      <c r="J5" s="10">
        <v>48</v>
      </c>
      <c r="K5" s="10">
        <v>0</v>
      </c>
      <c r="L5" s="11">
        <f>I5*0.2+J5*0.5+K5*0.3</f>
        <v>42.35</v>
      </c>
      <c r="M5" s="9" t="s">
        <v>130</v>
      </c>
    </row>
    <row r="6" spans="1:13" ht="16.5" x14ac:dyDescent="0.15">
      <c r="A6" s="7" t="s">
        <v>19</v>
      </c>
      <c r="B6" s="6" t="s">
        <v>20</v>
      </c>
      <c r="C6" s="6" t="s">
        <v>14</v>
      </c>
      <c r="D6" s="6" t="s">
        <v>14</v>
      </c>
      <c r="E6" s="6" t="s">
        <v>15</v>
      </c>
      <c r="F6" s="6" t="s">
        <v>16</v>
      </c>
      <c r="G6" s="6" t="s">
        <v>17</v>
      </c>
      <c r="H6" s="8" t="s">
        <v>18</v>
      </c>
      <c r="I6" s="10">
        <v>87.6</v>
      </c>
      <c r="J6" s="10">
        <v>0</v>
      </c>
      <c r="K6" s="10">
        <v>0</v>
      </c>
      <c r="L6" s="11">
        <f>I6*0.2+J6*0.5+K6*0.3</f>
        <v>17.52</v>
      </c>
      <c r="M6" s="9" t="s">
        <v>130</v>
      </c>
    </row>
  </sheetData>
  <sortState ref="A2:L6">
    <sortCondition descending="1" ref="L2:L6"/>
  </sortState>
  <phoneticPr fontId="8" type="noConversion"/>
  <conditionalFormatting sqref="A1">
    <cfRule type="duplicateValues" dxfId="11" priority="8" stopIfTrue="1"/>
    <cfRule type="duplicateValues" dxfId="10" priority="7" stopIfTrue="1"/>
  </conditionalFormatting>
  <conditionalFormatting sqref="A2:A4">
    <cfRule type="duplicateValues" dxfId="9" priority="4" stopIfTrue="1"/>
    <cfRule type="duplicateValues" dxfId="8" priority="3" stopIfTrue="1"/>
  </conditionalFormatting>
  <conditionalFormatting sqref="A5:A6">
    <cfRule type="duplicateValues" dxfId="7" priority="2" stopIfTrue="1"/>
    <cfRule type="duplicateValues" dxfId="6" priority="1" stopIfTrue="1"/>
  </conditionalFormatting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O26" sqref="O26"/>
    </sheetView>
  </sheetViews>
  <sheetFormatPr defaultColWidth="9" defaultRowHeight="12" x14ac:dyDescent="0.15"/>
  <cols>
    <col min="1" max="1" width="14.75" style="1" customWidth="1"/>
    <col min="2" max="2" width="9" style="1"/>
    <col min="3" max="3" width="14.75" style="1" customWidth="1"/>
    <col min="4" max="4" width="15.375" style="1" customWidth="1"/>
    <col min="5" max="5" width="21" style="1" customWidth="1"/>
    <col min="6" max="6" width="6.625" style="1" customWidth="1"/>
    <col min="7" max="7" width="16.125" style="1" customWidth="1"/>
    <col min="8" max="8" width="9" style="1"/>
    <col min="9" max="9" width="17.375" style="1" customWidth="1"/>
    <col min="10" max="10" width="17.75" style="1" customWidth="1"/>
    <col min="11" max="11" width="17.5" style="1" customWidth="1"/>
    <col min="12" max="12" width="12.25" style="1" customWidth="1"/>
    <col min="13" max="13" width="11.25" style="2" customWidth="1"/>
    <col min="14" max="16384" width="9" style="1"/>
  </cols>
  <sheetData>
    <row r="1" spans="1:13" ht="16.5" x14ac:dyDescent="0.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9" t="s">
        <v>212</v>
      </c>
    </row>
    <row r="2" spans="1:13" ht="16.5" x14ac:dyDescent="0.15">
      <c r="A2" s="5" t="s">
        <v>61</v>
      </c>
      <c r="B2" s="6" t="s">
        <v>62</v>
      </c>
      <c r="C2" s="6" t="s">
        <v>14</v>
      </c>
      <c r="D2" s="6" t="s">
        <v>14</v>
      </c>
      <c r="E2" s="6" t="s">
        <v>15</v>
      </c>
      <c r="F2" s="6" t="s">
        <v>54</v>
      </c>
      <c r="G2" s="6" t="s">
        <v>25</v>
      </c>
      <c r="H2" s="6" t="s">
        <v>26</v>
      </c>
      <c r="I2" s="10">
        <v>91.3</v>
      </c>
      <c r="J2" s="10">
        <v>95</v>
      </c>
      <c r="K2" s="10">
        <v>29.25</v>
      </c>
      <c r="L2" s="11">
        <f t="shared" ref="L2:L43" si="0">I2*0.2+J2*0.5+K2*0.3</f>
        <v>74.535000000000011</v>
      </c>
      <c r="M2" s="9" t="s">
        <v>124</v>
      </c>
    </row>
    <row r="3" spans="1:13" ht="16.5" x14ac:dyDescent="0.15">
      <c r="A3" s="5" t="s">
        <v>65</v>
      </c>
      <c r="B3" s="6" t="s">
        <v>66</v>
      </c>
      <c r="C3" s="6" t="s">
        <v>14</v>
      </c>
      <c r="D3" s="6" t="s">
        <v>14</v>
      </c>
      <c r="E3" s="6" t="s">
        <v>15</v>
      </c>
      <c r="F3" s="6" t="s">
        <v>54</v>
      </c>
      <c r="G3" s="6" t="s">
        <v>25</v>
      </c>
      <c r="H3" s="6" t="s">
        <v>26</v>
      </c>
      <c r="I3" s="10">
        <v>89.4</v>
      </c>
      <c r="J3" s="10">
        <v>88</v>
      </c>
      <c r="K3" s="10">
        <v>12.5</v>
      </c>
      <c r="L3" s="11">
        <f>I3*0.2+J3*0.5+K3*0.3</f>
        <v>65.63</v>
      </c>
      <c r="M3" s="9" t="s">
        <v>124</v>
      </c>
    </row>
    <row r="4" spans="1:13" ht="16.5" x14ac:dyDescent="0.15">
      <c r="A4" s="7" t="s">
        <v>33</v>
      </c>
      <c r="B4" s="6" t="s">
        <v>34</v>
      </c>
      <c r="C4" s="6" t="s">
        <v>14</v>
      </c>
      <c r="D4" s="6" t="s">
        <v>14</v>
      </c>
      <c r="E4" s="6" t="s">
        <v>15</v>
      </c>
      <c r="F4" s="6" t="s">
        <v>16</v>
      </c>
      <c r="G4" s="6" t="s">
        <v>25</v>
      </c>
      <c r="H4" s="6" t="s">
        <v>26</v>
      </c>
      <c r="I4" s="10">
        <v>88.2</v>
      </c>
      <c r="J4" s="10">
        <v>77</v>
      </c>
      <c r="K4" s="10">
        <v>24.25</v>
      </c>
      <c r="L4" s="11">
        <f>I4*0.2+J4*0.5+K4*0.3</f>
        <v>63.414999999999999</v>
      </c>
      <c r="M4" s="9" t="s">
        <v>127</v>
      </c>
    </row>
    <row r="5" spans="1:13" ht="16.5" x14ac:dyDescent="0.15">
      <c r="A5" s="7" t="s">
        <v>35</v>
      </c>
      <c r="B5" s="6" t="s">
        <v>36</v>
      </c>
      <c r="C5" s="6" t="s">
        <v>14</v>
      </c>
      <c r="D5" s="6" t="s">
        <v>14</v>
      </c>
      <c r="E5" s="6" t="s">
        <v>37</v>
      </c>
      <c r="F5" s="6" t="s">
        <v>16</v>
      </c>
      <c r="G5" s="6" t="s">
        <v>25</v>
      </c>
      <c r="H5" s="6" t="s">
        <v>26</v>
      </c>
      <c r="I5" s="10">
        <v>91.4</v>
      </c>
      <c r="J5" s="10">
        <v>74</v>
      </c>
      <c r="K5" s="10">
        <v>19.75</v>
      </c>
      <c r="L5" s="11">
        <f>I5*0.2+J5*0.5+K5*0.3</f>
        <v>61.204999999999998</v>
      </c>
      <c r="M5" s="9" t="s">
        <v>127</v>
      </c>
    </row>
    <row r="6" spans="1:13" ht="16.5" x14ac:dyDescent="0.15">
      <c r="A6" s="5" t="s">
        <v>97</v>
      </c>
      <c r="B6" s="6" t="s">
        <v>98</v>
      </c>
      <c r="C6" s="6" t="s">
        <v>14</v>
      </c>
      <c r="D6" s="6" t="s">
        <v>14</v>
      </c>
      <c r="E6" s="6" t="s">
        <v>87</v>
      </c>
      <c r="F6" s="6" t="s">
        <v>54</v>
      </c>
      <c r="G6" s="6" t="s">
        <v>88</v>
      </c>
      <c r="H6" s="6" t="s">
        <v>26</v>
      </c>
      <c r="I6" s="10">
        <v>89</v>
      </c>
      <c r="J6" s="10">
        <v>77</v>
      </c>
      <c r="K6" s="10">
        <v>15.8</v>
      </c>
      <c r="L6" s="11">
        <f t="shared" si="0"/>
        <v>61.04</v>
      </c>
      <c r="M6" s="9" t="s">
        <v>127</v>
      </c>
    </row>
    <row r="7" spans="1:13" ht="16.5" x14ac:dyDescent="0.15">
      <c r="A7" s="7" t="s">
        <v>29</v>
      </c>
      <c r="B7" s="6" t="s">
        <v>30</v>
      </c>
      <c r="C7" s="6" t="s">
        <v>14</v>
      </c>
      <c r="D7" s="6" t="s">
        <v>14</v>
      </c>
      <c r="E7" s="6" t="s">
        <v>15</v>
      </c>
      <c r="F7" s="6" t="s">
        <v>16</v>
      </c>
      <c r="G7" s="6" t="s">
        <v>25</v>
      </c>
      <c r="H7" s="6" t="s">
        <v>26</v>
      </c>
      <c r="I7" s="10">
        <v>88.75</v>
      </c>
      <c r="J7" s="10">
        <v>67</v>
      </c>
      <c r="K7" s="10">
        <v>19</v>
      </c>
      <c r="L7" s="11">
        <f t="shared" si="0"/>
        <v>56.95</v>
      </c>
      <c r="M7" s="9" t="s">
        <v>127</v>
      </c>
    </row>
    <row r="8" spans="1:13" ht="16.5" x14ac:dyDescent="0.15">
      <c r="A8" s="5" t="s">
        <v>79</v>
      </c>
      <c r="B8" s="6" t="s">
        <v>80</v>
      </c>
      <c r="C8" s="6" t="s">
        <v>14</v>
      </c>
      <c r="D8" s="6" t="s">
        <v>14</v>
      </c>
      <c r="E8" s="6" t="s">
        <v>37</v>
      </c>
      <c r="F8" s="6" t="s">
        <v>54</v>
      </c>
      <c r="G8" s="6" t="s">
        <v>25</v>
      </c>
      <c r="H8" s="6" t="s">
        <v>26</v>
      </c>
      <c r="I8" s="10">
        <v>91.6</v>
      </c>
      <c r="J8" s="10">
        <v>65</v>
      </c>
      <c r="K8" s="10">
        <v>18.5</v>
      </c>
      <c r="L8" s="11">
        <f t="shared" si="0"/>
        <v>56.37</v>
      </c>
      <c r="M8" s="9" t="s">
        <v>127</v>
      </c>
    </row>
    <row r="9" spans="1:13" ht="16.5" x14ac:dyDescent="0.15">
      <c r="A9" s="7" t="s">
        <v>40</v>
      </c>
      <c r="B9" s="8" t="s">
        <v>41</v>
      </c>
      <c r="C9" s="8" t="s">
        <v>14</v>
      </c>
      <c r="D9" s="8" t="s">
        <v>14</v>
      </c>
      <c r="E9" s="8" t="s">
        <v>37</v>
      </c>
      <c r="F9" s="8" t="s">
        <v>16</v>
      </c>
      <c r="G9" s="8" t="s">
        <v>25</v>
      </c>
      <c r="H9" s="8" t="s">
        <v>26</v>
      </c>
      <c r="I9" s="12">
        <v>85.5</v>
      </c>
      <c r="J9" s="12">
        <v>65</v>
      </c>
      <c r="K9" s="12">
        <v>16</v>
      </c>
      <c r="L9" s="11">
        <f t="shared" si="0"/>
        <v>54.4</v>
      </c>
      <c r="M9" s="9" t="s">
        <v>127</v>
      </c>
    </row>
    <row r="10" spans="1:13" ht="16.5" x14ac:dyDescent="0.15">
      <c r="A10" s="7" t="s">
        <v>57</v>
      </c>
      <c r="B10" s="8" t="s">
        <v>58</v>
      </c>
      <c r="C10" s="8" t="s">
        <v>14</v>
      </c>
      <c r="D10" s="8" t="s">
        <v>14</v>
      </c>
      <c r="E10" s="8" t="s">
        <v>15</v>
      </c>
      <c r="F10" s="8" t="s">
        <v>54</v>
      </c>
      <c r="G10" s="8" t="s">
        <v>25</v>
      </c>
      <c r="H10" s="8" t="s">
        <v>26</v>
      </c>
      <c r="I10" s="12">
        <v>90.2</v>
      </c>
      <c r="J10" s="12">
        <v>58</v>
      </c>
      <c r="K10" s="12">
        <v>15.8</v>
      </c>
      <c r="L10" s="11">
        <f t="shared" ref="L10:L21" si="1">I10*0.2+J10*0.5+K10*0.3</f>
        <v>51.780000000000008</v>
      </c>
      <c r="M10" s="9" t="s">
        <v>130</v>
      </c>
    </row>
    <row r="11" spans="1:13" ht="16.5" x14ac:dyDescent="0.15">
      <c r="A11" s="5" t="s">
        <v>73</v>
      </c>
      <c r="B11" s="6" t="s">
        <v>74</v>
      </c>
      <c r="C11" s="6" t="s">
        <v>14</v>
      </c>
      <c r="D11" s="6" t="s">
        <v>14</v>
      </c>
      <c r="E11" s="6" t="s">
        <v>37</v>
      </c>
      <c r="F11" s="6" t="s">
        <v>54</v>
      </c>
      <c r="G11" s="6" t="s">
        <v>25</v>
      </c>
      <c r="H11" s="6" t="s">
        <v>26</v>
      </c>
      <c r="I11" s="10">
        <v>92</v>
      </c>
      <c r="J11" s="10">
        <v>49</v>
      </c>
      <c r="K11" s="10">
        <v>23.75</v>
      </c>
      <c r="L11" s="11">
        <f t="shared" si="1"/>
        <v>50.025000000000006</v>
      </c>
      <c r="M11" s="9" t="s">
        <v>130</v>
      </c>
    </row>
    <row r="12" spans="1:13" ht="16.5" x14ac:dyDescent="0.15">
      <c r="A12" s="5" t="s">
        <v>75</v>
      </c>
      <c r="B12" s="6" t="s">
        <v>76</v>
      </c>
      <c r="C12" s="6" t="s">
        <v>14</v>
      </c>
      <c r="D12" s="6" t="s">
        <v>14</v>
      </c>
      <c r="E12" s="6" t="s">
        <v>37</v>
      </c>
      <c r="F12" s="6" t="s">
        <v>54</v>
      </c>
      <c r="G12" s="6" t="s">
        <v>25</v>
      </c>
      <c r="H12" s="6" t="s">
        <v>26</v>
      </c>
      <c r="I12" s="10">
        <v>91.3</v>
      </c>
      <c r="J12" s="10">
        <v>43</v>
      </c>
      <c r="K12" s="10">
        <v>21.5</v>
      </c>
      <c r="L12" s="11">
        <f t="shared" si="1"/>
        <v>46.210000000000008</v>
      </c>
      <c r="M12" s="9" t="s">
        <v>130</v>
      </c>
    </row>
    <row r="13" spans="1:13" ht="16.5" x14ac:dyDescent="0.15">
      <c r="A13" s="5" t="s">
        <v>93</v>
      </c>
      <c r="B13" s="6" t="s">
        <v>94</v>
      </c>
      <c r="C13" s="6" t="s">
        <v>14</v>
      </c>
      <c r="D13" s="6" t="s">
        <v>14</v>
      </c>
      <c r="E13" s="6" t="s">
        <v>87</v>
      </c>
      <c r="F13" s="6" t="s">
        <v>54</v>
      </c>
      <c r="G13" s="6" t="s">
        <v>88</v>
      </c>
      <c r="H13" s="6" t="s">
        <v>26</v>
      </c>
      <c r="I13" s="10">
        <v>89.92</v>
      </c>
      <c r="J13" s="10">
        <v>46</v>
      </c>
      <c r="K13" s="10">
        <v>14.5</v>
      </c>
      <c r="L13" s="11">
        <f t="shared" si="1"/>
        <v>45.334000000000003</v>
      </c>
      <c r="M13" s="9" t="s">
        <v>130</v>
      </c>
    </row>
    <row r="14" spans="1:13" ht="16.5" x14ac:dyDescent="0.15">
      <c r="A14" s="5" t="s">
        <v>85</v>
      </c>
      <c r="B14" s="6" t="s">
        <v>86</v>
      </c>
      <c r="C14" s="6" t="s">
        <v>14</v>
      </c>
      <c r="D14" s="6" t="s">
        <v>14</v>
      </c>
      <c r="E14" s="6" t="s">
        <v>87</v>
      </c>
      <c r="F14" s="6" t="s">
        <v>54</v>
      </c>
      <c r="G14" s="6" t="s">
        <v>88</v>
      </c>
      <c r="H14" s="6" t="s">
        <v>26</v>
      </c>
      <c r="I14" s="10">
        <v>88</v>
      </c>
      <c r="J14" s="10">
        <v>44</v>
      </c>
      <c r="K14" s="10">
        <v>7</v>
      </c>
      <c r="L14" s="11">
        <f t="shared" si="1"/>
        <v>41.7</v>
      </c>
      <c r="M14" s="9" t="s">
        <v>130</v>
      </c>
    </row>
    <row r="15" spans="1:13" ht="16.5" x14ac:dyDescent="0.15">
      <c r="A15" s="7" t="s">
        <v>38</v>
      </c>
      <c r="B15" s="6" t="s">
        <v>39</v>
      </c>
      <c r="C15" s="6" t="s">
        <v>14</v>
      </c>
      <c r="D15" s="6" t="s">
        <v>14</v>
      </c>
      <c r="E15" s="6" t="s">
        <v>37</v>
      </c>
      <c r="F15" s="6" t="s">
        <v>16</v>
      </c>
      <c r="G15" s="6" t="s">
        <v>25</v>
      </c>
      <c r="H15" s="6" t="s">
        <v>26</v>
      </c>
      <c r="I15" s="10">
        <v>88.75</v>
      </c>
      <c r="J15" s="10">
        <v>23</v>
      </c>
      <c r="K15" s="10">
        <v>41</v>
      </c>
      <c r="L15" s="11">
        <f t="shared" si="1"/>
        <v>41.55</v>
      </c>
      <c r="M15" s="9" t="s">
        <v>130</v>
      </c>
    </row>
    <row r="16" spans="1:13" ht="16.5" x14ac:dyDescent="0.15">
      <c r="A16" s="5" t="s">
        <v>77</v>
      </c>
      <c r="B16" s="6" t="s">
        <v>78</v>
      </c>
      <c r="C16" s="6" t="s">
        <v>14</v>
      </c>
      <c r="D16" s="6" t="s">
        <v>14</v>
      </c>
      <c r="E16" s="6" t="s">
        <v>37</v>
      </c>
      <c r="F16" s="6" t="s">
        <v>54</v>
      </c>
      <c r="G16" s="6" t="s">
        <v>25</v>
      </c>
      <c r="H16" s="6" t="s">
        <v>26</v>
      </c>
      <c r="I16" s="10">
        <v>91</v>
      </c>
      <c r="J16" s="10">
        <v>34</v>
      </c>
      <c r="K16" s="10">
        <v>19.5</v>
      </c>
      <c r="L16" s="11">
        <f t="shared" si="1"/>
        <v>41.050000000000004</v>
      </c>
      <c r="M16" s="9" t="s">
        <v>130</v>
      </c>
    </row>
    <row r="17" spans="1:13" ht="16.5" x14ac:dyDescent="0.15">
      <c r="A17" s="5" t="s">
        <v>67</v>
      </c>
      <c r="B17" s="6" t="s">
        <v>68</v>
      </c>
      <c r="C17" s="6" t="s">
        <v>14</v>
      </c>
      <c r="D17" s="6" t="s">
        <v>14</v>
      </c>
      <c r="E17" s="6" t="s">
        <v>15</v>
      </c>
      <c r="F17" s="6" t="s">
        <v>54</v>
      </c>
      <c r="G17" s="6" t="s">
        <v>25</v>
      </c>
      <c r="H17" s="6" t="s">
        <v>26</v>
      </c>
      <c r="I17" s="10">
        <v>91</v>
      </c>
      <c r="J17" s="10">
        <v>32</v>
      </c>
      <c r="K17" s="10">
        <v>16</v>
      </c>
      <c r="L17" s="11">
        <f t="shared" si="1"/>
        <v>39</v>
      </c>
      <c r="M17" s="9" t="s">
        <v>130</v>
      </c>
    </row>
    <row r="18" spans="1:13" ht="16.5" x14ac:dyDescent="0.15">
      <c r="A18" s="7" t="s">
        <v>42</v>
      </c>
      <c r="B18" s="6" t="s">
        <v>43</v>
      </c>
      <c r="C18" s="6" t="s">
        <v>14</v>
      </c>
      <c r="D18" s="6" t="s">
        <v>14</v>
      </c>
      <c r="E18" s="6" t="s">
        <v>37</v>
      </c>
      <c r="F18" s="6" t="s">
        <v>16</v>
      </c>
      <c r="G18" s="6" t="s">
        <v>25</v>
      </c>
      <c r="H18" s="6" t="s">
        <v>26</v>
      </c>
      <c r="I18" s="10">
        <v>86.6</v>
      </c>
      <c r="J18" s="10">
        <v>39</v>
      </c>
      <c r="K18" s="10">
        <v>0</v>
      </c>
      <c r="L18" s="11">
        <f t="shared" si="1"/>
        <v>36.82</v>
      </c>
      <c r="M18" s="9" t="s">
        <v>130</v>
      </c>
    </row>
    <row r="19" spans="1:13" ht="16.5" x14ac:dyDescent="0.15">
      <c r="A19" s="7" t="s">
        <v>46</v>
      </c>
      <c r="B19" s="6" t="s">
        <v>47</v>
      </c>
      <c r="C19" s="6" t="s">
        <v>14</v>
      </c>
      <c r="D19" s="6" t="s">
        <v>14</v>
      </c>
      <c r="E19" s="6" t="s">
        <v>37</v>
      </c>
      <c r="F19" s="6" t="s">
        <v>16</v>
      </c>
      <c r="G19" s="6" t="s">
        <v>25</v>
      </c>
      <c r="H19" s="6" t="s">
        <v>26</v>
      </c>
      <c r="I19" s="10">
        <v>86.7</v>
      </c>
      <c r="J19" s="10">
        <v>26</v>
      </c>
      <c r="K19" s="10">
        <v>20</v>
      </c>
      <c r="L19" s="11">
        <f t="shared" si="1"/>
        <v>36.340000000000003</v>
      </c>
      <c r="M19" s="9" t="s">
        <v>130</v>
      </c>
    </row>
    <row r="20" spans="1:13" ht="16.5" x14ac:dyDescent="0.15">
      <c r="A20" s="7" t="s">
        <v>59</v>
      </c>
      <c r="B20" s="8" t="s">
        <v>60</v>
      </c>
      <c r="C20" s="8" t="s">
        <v>14</v>
      </c>
      <c r="D20" s="8" t="s">
        <v>14</v>
      </c>
      <c r="E20" s="8" t="s">
        <v>15</v>
      </c>
      <c r="F20" s="8" t="s">
        <v>54</v>
      </c>
      <c r="G20" s="8" t="s">
        <v>25</v>
      </c>
      <c r="H20" s="8" t="s">
        <v>26</v>
      </c>
      <c r="I20" s="12">
        <v>90</v>
      </c>
      <c r="J20" s="12">
        <v>31</v>
      </c>
      <c r="K20" s="12">
        <v>9</v>
      </c>
      <c r="L20" s="11">
        <f t="shared" si="1"/>
        <v>36.200000000000003</v>
      </c>
      <c r="M20" s="9" t="s">
        <v>130</v>
      </c>
    </row>
    <row r="21" spans="1:13" ht="16.5" x14ac:dyDescent="0.15">
      <c r="A21" s="5" t="s">
        <v>89</v>
      </c>
      <c r="B21" s="6" t="s">
        <v>90</v>
      </c>
      <c r="C21" s="6" t="s">
        <v>14</v>
      </c>
      <c r="D21" s="6" t="s">
        <v>14</v>
      </c>
      <c r="E21" s="6" t="s">
        <v>87</v>
      </c>
      <c r="F21" s="6" t="s">
        <v>54</v>
      </c>
      <c r="G21" s="6" t="s">
        <v>88</v>
      </c>
      <c r="H21" s="6" t="s">
        <v>26</v>
      </c>
      <c r="I21" s="10">
        <v>87.92</v>
      </c>
      <c r="J21" s="10">
        <v>26</v>
      </c>
      <c r="K21" s="10">
        <v>17</v>
      </c>
      <c r="L21" s="11">
        <f t="shared" si="1"/>
        <v>35.683999999999997</v>
      </c>
      <c r="M21" s="9" t="s">
        <v>130</v>
      </c>
    </row>
    <row r="22" spans="1:13" ht="16.5" x14ac:dyDescent="0.15">
      <c r="A22" s="5" t="s">
        <v>117</v>
      </c>
      <c r="B22" s="6" t="s">
        <v>118</v>
      </c>
      <c r="C22" s="6" t="s">
        <v>14</v>
      </c>
      <c r="D22" s="6" t="s">
        <v>14</v>
      </c>
      <c r="E22" s="6" t="s">
        <v>87</v>
      </c>
      <c r="F22" s="6" t="s">
        <v>54</v>
      </c>
      <c r="G22" s="6" t="s">
        <v>88</v>
      </c>
      <c r="H22" s="6" t="s">
        <v>26</v>
      </c>
      <c r="I22" s="10">
        <v>90.08</v>
      </c>
      <c r="J22" s="10">
        <v>19</v>
      </c>
      <c r="K22" s="10">
        <v>24</v>
      </c>
      <c r="L22" s="11">
        <f t="shared" si="0"/>
        <v>34.716000000000001</v>
      </c>
      <c r="M22" s="33" t="s">
        <v>213</v>
      </c>
    </row>
    <row r="23" spans="1:13" ht="16.5" x14ac:dyDescent="0.15">
      <c r="A23" s="5" t="s">
        <v>111</v>
      </c>
      <c r="B23" s="6" t="s">
        <v>112</v>
      </c>
      <c r="C23" s="6" t="s">
        <v>14</v>
      </c>
      <c r="D23" s="6" t="s">
        <v>14</v>
      </c>
      <c r="E23" s="6" t="s">
        <v>87</v>
      </c>
      <c r="F23" s="6" t="s">
        <v>54</v>
      </c>
      <c r="G23" s="6" t="s">
        <v>88</v>
      </c>
      <c r="H23" s="6" t="s">
        <v>26</v>
      </c>
      <c r="I23" s="10">
        <v>89.8</v>
      </c>
      <c r="J23" s="10">
        <v>23</v>
      </c>
      <c r="K23" s="10">
        <v>15.3</v>
      </c>
      <c r="L23" s="11">
        <f t="shared" si="0"/>
        <v>34.049999999999997</v>
      </c>
      <c r="M23" s="9" t="s">
        <v>150</v>
      </c>
    </row>
    <row r="24" spans="1:13" ht="16.5" x14ac:dyDescent="0.15">
      <c r="A24" s="5" t="s">
        <v>109</v>
      </c>
      <c r="B24" s="6" t="s">
        <v>110</v>
      </c>
      <c r="C24" s="6" t="s">
        <v>14</v>
      </c>
      <c r="D24" s="6" t="s">
        <v>14</v>
      </c>
      <c r="E24" s="6" t="s">
        <v>87</v>
      </c>
      <c r="F24" s="6" t="s">
        <v>54</v>
      </c>
      <c r="G24" s="6" t="s">
        <v>88</v>
      </c>
      <c r="H24" s="6" t="s">
        <v>26</v>
      </c>
      <c r="I24" s="10">
        <v>88.6</v>
      </c>
      <c r="J24" s="10">
        <v>26</v>
      </c>
      <c r="K24" s="10">
        <v>8</v>
      </c>
      <c r="L24" s="11">
        <f t="shared" si="0"/>
        <v>33.119999999999997</v>
      </c>
      <c r="M24" s="9" t="s">
        <v>150</v>
      </c>
    </row>
    <row r="25" spans="1:13" ht="16.5" x14ac:dyDescent="0.15">
      <c r="A25" s="5" t="s">
        <v>99</v>
      </c>
      <c r="B25" s="6" t="s">
        <v>100</v>
      </c>
      <c r="C25" s="6" t="s">
        <v>14</v>
      </c>
      <c r="D25" s="6" t="s">
        <v>14</v>
      </c>
      <c r="E25" s="6" t="s">
        <v>87</v>
      </c>
      <c r="F25" s="6" t="s">
        <v>54</v>
      </c>
      <c r="G25" s="6" t="s">
        <v>88</v>
      </c>
      <c r="H25" s="6" t="s">
        <v>26</v>
      </c>
      <c r="I25" s="10">
        <v>90</v>
      </c>
      <c r="J25" s="10">
        <v>22</v>
      </c>
      <c r="K25" s="10">
        <v>11.5</v>
      </c>
      <c r="L25" s="11">
        <f t="shared" si="0"/>
        <v>32.450000000000003</v>
      </c>
      <c r="M25" s="9" t="s">
        <v>150</v>
      </c>
    </row>
    <row r="26" spans="1:13" ht="16.5" x14ac:dyDescent="0.15">
      <c r="A26" s="7" t="s">
        <v>23</v>
      </c>
      <c r="B26" s="6" t="s">
        <v>24</v>
      </c>
      <c r="C26" s="6" t="s">
        <v>14</v>
      </c>
      <c r="D26" s="6" t="s">
        <v>14</v>
      </c>
      <c r="E26" s="6" t="s">
        <v>15</v>
      </c>
      <c r="F26" s="6" t="s">
        <v>16</v>
      </c>
      <c r="G26" s="6" t="s">
        <v>25</v>
      </c>
      <c r="H26" s="6" t="s">
        <v>26</v>
      </c>
      <c r="I26" s="10">
        <v>89</v>
      </c>
      <c r="J26" s="10">
        <v>20</v>
      </c>
      <c r="K26" s="10">
        <v>25.5</v>
      </c>
      <c r="L26" s="11">
        <f t="shared" si="0"/>
        <v>35.450000000000003</v>
      </c>
      <c r="M26" s="33" t="s">
        <v>214</v>
      </c>
    </row>
    <row r="27" spans="1:13" ht="16.5" x14ac:dyDescent="0.15">
      <c r="A27" s="5" t="s">
        <v>103</v>
      </c>
      <c r="B27" s="6" t="s">
        <v>104</v>
      </c>
      <c r="C27" s="6" t="s">
        <v>14</v>
      </c>
      <c r="D27" s="6" t="s">
        <v>14</v>
      </c>
      <c r="E27" s="6" t="s">
        <v>87</v>
      </c>
      <c r="F27" s="6" t="s">
        <v>54</v>
      </c>
      <c r="G27" s="6" t="s">
        <v>88</v>
      </c>
      <c r="H27" s="6" t="s">
        <v>26</v>
      </c>
      <c r="I27" s="10">
        <v>89</v>
      </c>
      <c r="J27" s="10">
        <v>18</v>
      </c>
      <c r="K27" s="10">
        <v>10</v>
      </c>
      <c r="L27" s="11">
        <f t="shared" si="0"/>
        <v>29.8</v>
      </c>
      <c r="M27" s="9" t="s">
        <v>150</v>
      </c>
    </row>
    <row r="28" spans="1:13" ht="16.5" x14ac:dyDescent="0.15">
      <c r="A28" s="5" t="s">
        <v>115</v>
      </c>
      <c r="B28" s="6" t="s">
        <v>116</v>
      </c>
      <c r="C28" s="6" t="s">
        <v>14</v>
      </c>
      <c r="D28" s="6" t="s">
        <v>14</v>
      </c>
      <c r="E28" s="6" t="s">
        <v>87</v>
      </c>
      <c r="F28" s="6" t="s">
        <v>54</v>
      </c>
      <c r="G28" s="6" t="s">
        <v>88</v>
      </c>
      <c r="H28" s="6" t="s">
        <v>26</v>
      </c>
      <c r="I28" s="10">
        <v>90.3</v>
      </c>
      <c r="J28" s="10">
        <v>15</v>
      </c>
      <c r="K28" s="10">
        <v>12</v>
      </c>
      <c r="L28" s="11">
        <f t="shared" si="0"/>
        <v>29.159999999999997</v>
      </c>
      <c r="M28" s="9" t="s">
        <v>150</v>
      </c>
    </row>
    <row r="29" spans="1:13" ht="16.5" x14ac:dyDescent="0.15">
      <c r="A29" s="5" t="s">
        <v>113</v>
      </c>
      <c r="B29" s="6" t="s">
        <v>114</v>
      </c>
      <c r="C29" s="6" t="s">
        <v>14</v>
      </c>
      <c r="D29" s="6" t="s">
        <v>14</v>
      </c>
      <c r="E29" s="6" t="s">
        <v>87</v>
      </c>
      <c r="F29" s="6" t="s">
        <v>54</v>
      </c>
      <c r="G29" s="6" t="s">
        <v>88</v>
      </c>
      <c r="H29" s="6" t="s">
        <v>26</v>
      </c>
      <c r="I29" s="10">
        <v>88.85</v>
      </c>
      <c r="J29" s="10">
        <v>13</v>
      </c>
      <c r="K29" s="10">
        <v>15</v>
      </c>
      <c r="L29" s="11">
        <f t="shared" si="0"/>
        <v>28.77</v>
      </c>
      <c r="M29" s="9" t="s">
        <v>150</v>
      </c>
    </row>
    <row r="30" spans="1:13" ht="16.5" x14ac:dyDescent="0.15">
      <c r="A30" s="5" t="s">
        <v>105</v>
      </c>
      <c r="B30" s="6" t="s">
        <v>106</v>
      </c>
      <c r="C30" s="6" t="s">
        <v>14</v>
      </c>
      <c r="D30" s="6" t="s">
        <v>14</v>
      </c>
      <c r="E30" s="6" t="s">
        <v>87</v>
      </c>
      <c r="F30" s="6" t="s">
        <v>54</v>
      </c>
      <c r="G30" s="6" t="s">
        <v>88</v>
      </c>
      <c r="H30" s="6" t="s">
        <v>26</v>
      </c>
      <c r="I30" s="10">
        <v>85</v>
      </c>
      <c r="J30" s="10">
        <v>20</v>
      </c>
      <c r="K30" s="10">
        <v>3</v>
      </c>
      <c r="L30" s="11">
        <f t="shared" si="0"/>
        <v>27.9</v>
      </c>
      <c r="M30" s="9" t="s">
        <v>150</v>
      </c>
    </row>
    <row r="31" spans="1:13" ht="16.5" x14ac:dyDescent="0.15">
      <c r="A31" s="5" t="s">
        <v>107</v>
      </c>
      <c r="B31" s="6" t="s">
        <v>108</v>
      </c>
      <c r="C31" s="6" t="s">
        <v>14</v>
      </c>
      <c r="D31" s="6" t="s">
        <v>14</v>
      </c>
      <c r="E31" s="6" t="s">
        <v>87</v>
      </c>
      <c r="F31" s="6" t="s">
        <v>54</v>
      </c>
      <c r="G31" s="6" t="s">
        <v>88</v>
      </c>
      <c r="H31" s="6" t="s">
        <v>26</v>
      </c>
      <c r="I31" s="10">
        <v>90.8</v>
      </c>
      <c r="J31" s="10">
        <v>14</v>
      </c>
      <c r="K31" s="10">
        <v>6.85</v>
      </c>
      <c r="L31" s="11">
        <f t="shared" si="0"/>
        <v>27.215</v>
      </c>
      <c r="M31" s="9" t="s">
        <v>150</v>
      </c>
    </row>
    <row r="32" spans="1:13" ht="16.5" x14ac:dyDescent="0.15">
      <c r="A32" s="5" t="s">
        <v>63</v>
      </c>
      <c r="B32" s="6" t="s">
        <v>64</v>
      </c>
      <c r="C32" s="6" t="s">
        <v>14</v>
      </c>
      <c r="D32" s="6" t="s">
        <v>14</v>
      </c>
      <c r="E32" s="6" t="s">
        <v>15</v>
      </c>
      <c r="F32" s="6" t="s">
        <v>54</v>
      </c>
      <c r="G32" s="6" t="s">
        <v>25</v>
      </c>
      <c r="H32" s="6" t="s">
        <v>26</v>
      </c>
      <c r="I32" s="10">
        <v>90</v>
      </c>
      <c r="J32" s="10">
        <v>4</v>
      </c>
      <c r="K32" s="10">
        <v>20</v>
      </c>
      <c r="L32" s="11">
        <f t="shared" si="0"/>
        <v>26</v>
      </c>
      <c r="M32" s="9" t="s">
        <v>150</v>
      </c>
    </row>
    <row r="33" spans="1:13" ht="16.5" x14ac:dyDescent="0.15">
      <c r="A33" s="5" t="s">
        <v>101</v>
      </c>
      <c r="B33" s="6" t="s">
        <v>102</v>
      </c>
      <c r="C33" s="6" t="s">
        <v>14</v>
      </c>
      <c r="D33" s="6" t="s">
        <v>14</v>
      </c>
      <c r="E33" s="6" t="s">
        <v>87</v>
      </c>
      <c r="F33" s="6" t="s">
        <v>54</v>
      </c>
      <c r="G33" s="6" t="s">
        <v>88</v>
      </c>
      <c r="H33" s="6" t="s">
        <v>26</v>
      </c>
      <c r="I33" s="10">
        <v>89</v>
      </c>
      <c r="J33" s="10">
        <v>12</v>
      </c>
      <c r="K33" s="10">
        <v>6</v>
      </c>
      <c r="L33" s="11">
        <f t="shared" si="0"/>
        <v>25.6</v>
      </c>
      <c r="M33" s="9" t="s">
        <v>150</v>
      </c>
    </row>
    <row r="34" spans="1:13" ht="16.5" x14ac:dyDescent="0.15">
      <c r="A34" s="5" t="s">
        <v>91</v>
      </c>
      <c r="B34" s="6" t="s">
        <v>92</v>
      </c>
      <c r="C34" s="6" t="s">
        <v>14</v>
      </c>
      <c r="D34" s="6" t="s">
        <v>14</v>
      </c>
      <c r="E34" s="6" t="s">
        <v>87</v>
      </c>
      <c r="F34" s="6" t="s">
        <v>54</v>
      </c>
      <c r="G34" s="6" t="s">
        <v>88</v>
      </c>
      <c r="H34" s="6" t="s">
        <v>26</v>
      </c>
      <c r="I34" s="10">
        <v>87.8</v>
      </c>
      <c r="J34" s="10">
        <v>10</v>
      </c>
      <c r="K34" s="10">
        <v>9</v>
      </c>
      <c r="L34" s="11">
        <f t="shared" si="0"/>
        <v>25.259999999999998</v>
      </c>
      <c r="M34" s="9" t="s">
        <v>150</v>
      </c>
    </row>
    <row r="35" spans="1:13" ht="16.5" x14ac:dyDescent="0.15">
      <c r="A35" s="7" t="s">
        <v>95</v>
      </c>
      <c r="B35" s="8" t="s">
        <v>96</v>
      </c>
      <c r="C35" s="8" t="s">
        <v>14</v>
      </c>
      <c r="D35" s="8" t="s">
        <v>14</v>
      </c>
      <c r="E35" s="8" t="s">
        <v>87</v>
      </c>
      <c r="F35" s="8" t="s">
        <v>54</v>
      </c>
      <c r="G35" s="8" t="s">
        <v>88</v>
      </c>
      <c r="H35" s="8" t="s">
        <v>26</v>
      </c>
      <c r="I35" s="12">
        <v>84</v>
      </c>
      <c r="J35" s="12">
        <v>13</v>
      </c>
      <c r="K35" s="12">
        <v>0</v>
      </c>
      <c r="L35" s="11">
        <f t="shared" si="0"/>
        <v>23.3</v>
      </c>
      <c r="M35" s="9" t="s">
        <v>150</v>
      </c>
    </row>
    <row r="36" spans="1:13" ht="16.5" x14ac:dyDescent="0.15">
      <c r="A36" s="7" t="s">
        <v>44</v>
      </c>
      <c r="B36" s="6" t="s">
        <v>45</v>
      </c>
      <c r="C36" s="6" t="s">
        <v>14</v>
      </c>
      <c r="D36" s="6" t="s">
        <v>14</v>
      </c>
      <c r="E36" s="6" t="s">
        <v>37</v>
      </c>
      <c r="F36" s="6" t="s">
        <v>16</v>
      </c>
      <c r="G36" s="6" t="s">
        <v>25</v>
      </c>
      <c r="H36" s="6" t="s">
        <v>26</v>
      </c>
      <c r="I36" s="10">
        <v>84.7</v>
      </c>
      <c r="J36" s="10">
        <v>4</v>
      </c>
      <c r="K36" s="10">
        <v>14</v>
      </c>
      <c r="L36" s="11">
        <f t="shared" si="0"/>
        <v>23.14</v>
      </c>
      <c r="M36" s="9" t="s">
        <v>150</v>
      </c>
    </row>
    <row r="37" spans="1:13" ht="16.5" x14ac:dyDescent="0.15">
      <c r="A37" s="5" t="s">
        <v>69</v>
      </c>
      <c r="B37" s="6" t="s">
        <v>70</v>
      </c>
      <c r="C37" s="6" t="s">
        <v>14</v>
      </c>
      <c r="D37" s="6" t="s">
        <v>14</v>
      </c>
      <c r="E37" s="6" t="s">
        <v>15</v>
      </c>
      <c r="F37" s="6" t="s">
        <v>54</v>
      </c>
      <c r="G37" s="6" t="s">
        <v>25</v>
      </c>
      <c r="H37" s="6" t="s">
        <v>26</v>
      </c>
      <c r="I37" s="10">
        <v>88.9</v>
      </c>
      <c r="J37" s="10">
        <v>6</v>
      </c>
      <c r="K37" s="10">
        <v>5</v>
      </c>
      <c r="L37" s="11">
        <f t="shared" si="0"/>
        <v>22.28</v>
      </c>
      <c r="M37" s="9" t="s">
        <v>150</v>
      </c>
    </row>
    <row r="38" spans="1:13" ht="16.5" x14ac:dyDescent="0.15">
      <c r="A38" s="7" t="s">
        <v>48</v>
      </c>
      <c r="B38" s="6" t="s">
        <v>49</v>
      </c>
      <c r="C38" s="6" t="s">
        <v>14</v>
      </c>
      <c r="D38" s="6" t="s">
        <v>14</v>
      </c>
      <c r="E38" s="6" t="s">
        <v>50</v>
      </c>
      <c r="F38" s="6" t="s">
        <v>16</v>
      </c>
      <c r="G38" s="6" t="s">
        <v>25</v>
      </c>
      <c r="H38" s="6" t="s">
        <v>26</v>
      </c>
      <c r="I38" s="10">
        <v>85.8</v>
      </c>
      <c r="J38" s="10">
        <v>0</v>
      </c>
      <c r="K38" s="10">
        <v>17</v>
      </c>
      <c r="L38" s="11">
        <f t="shared" si="0"/>
        <v>22.259999999999998</v>
      </c>
      <c r="M38" s="9" t="s">
        <v>150</v>
      </c>
    </row>
    <row r="39" spans="1:13" ht="16.5" x14ac:dyDescent="0.15">
      <c r="A39" s="5" t="s">
        <v>71</v>
      </c>
      <c r="B39" s="6" t="s">
        <v>72</v>
      </c>
      <c r="C39" s="6" t="s">
        <v>14</v>
      </c>
      <c r="D39" s="6" t="s">
        <v>14</v>
      </c>
      <c r="E39" s="6" t="s">
        <v>37</v>
      </c>
      <c r="F39" s="6" t="s">
        <v>54</v>
      </c>
      <c r="G39" s="6" t="s">
        <v>25</v>
      </c>
      <c r="H39" s="6" t="s">
        <v>26</v>
      </c>
      <c r="I39" s="10">
        <v>87.78</v>
      </c>
      <c r="J39" s="10">
        <v>4</v>
      </c>
      <c r="K39" s="10">
        <v>6</v>
      </c>
      <c r="L39" s="11">
        <f t="shared" si="0"/>
        <v>21.356000000000002</v>
      </c>
      <c r="M39" s="9" t="s">
        <v>150</v>
      </c>
    </row>
    <row r="40" spans="1:13" ht="16.5" x14ac:dyDescent="0.15">
      <c r="A40" s="7" t="s">
        <v>31</v>
      </c>
      <c r="B40" s="6" t="s">
        <v>32</v>
      </c>
      <c r="C40" s="6" t="s">
        <v>14</v>
      </c>
      <c r="D40" s="6" t="s">
        <v>14</v>
      </c>
      <c r="E40" s="6" t="s">
        <v>15</v>
      </c>
      <c r="F40" s="6" t="s">
        <v>16</v>
      </c>
      <c r="G40" s="6" t="s">
        <v>25</v>
      </c>
      <c r="H40" s="6" t="s">
        <v>26</v>
      </c>
      <c r="I40" s="10">
        <v>90.16</v>
      </c>
      <c r="J40" s="10">
        <v>0</v>
      </c>
      <c r="K40" s="10">
        <v>4</v>
      </c>
      <c r="L40" s="11">
        <f t="shared" si="0"/>
        <v>19.231999999999999</v>
      </c>
      <c r="M40" s="9" t="s">
        <v>150</v>
      </c>
    </row>
    <row r="41" spans="1:13" ht="16.5" x14ac:dyDescent="0.15">
      <c r="A41" s="5" t="s">
        <v>81</v>
      </c>
      <c r="B41" s="6" t="s">
        <v>82</v>
      </c>
      <c r="C41" s="6" t="s">
        <v>14</v>
      </c>
      <c r="D41" s="6" t="s">
        <v>14</v>
      </c>
      <c r="E41" s="6" t="s">
        <v>37</v>
      </c>
      <c r="F41" s="6" t="s">
        <v>54</v>
      </c>
      <c r="G41" s="6" t="s">
        <v>25</v>
      </c>
      <c r="H41" s="6" t="s">
        <v>26</v>
      </c>
      <c r="I41" s="10">
        <v>91</v>
      </c>
      <c r="J41" s="10">
        <v>0</v>
      </c>
      <c r="K41" s="10">
        <v>0</v>
      </c>
      <c r="L41" s="11">
        <f t="shared" si="0"/>
        <v>18.2</v>
      </c>
      <c r="M41" s="9" t="s">
        <v>150</v>
      </c>
    </row>
    <row r="42" spans="1:13" ht="16.5" x14ac:dyDescent="0.15">
      <c r="A42" s="5" t="s">
        <v>83</v>
      </c>
      <c r="B42" s="6" t="s">
        <v>84</v>
      </c>
      <c r="C42" s="6" t="s">
        <v>14</v>
      </c>
      <c r="D42" s="6" t="s">
        <v>14</v>
      </c>
      <c r="E42" s="6" t="s">
        <v>37</v>
      </c>
      <c r="F42" s="6" t="s">
        <v>54</v>
      </c>
      <c r="G42" s="6" t="s">
        <v>25</v>
      </c>
      <c r="H42" s="6" t="s">
        <v>26</v>
      </c>
      <c r="I42" s="10">
        <v>90</v>
      </c>
      <c r="J42" s="10">
        <v>0</v>
      </c>
      <c r="K42" s="10">
        <v>0</v>
      </c>
      <c r="L42" s="11">
        <f t="shared" si="0"/>
        <v>18</v>
      </c>
      <c r="M42" s="9" t="s">
        <v>150</v>
      </c>
    </row>
    <row r="43" spans="1:13" ht="16.5" x14ac:dyDescent="0.15">
      <c r="A43" s="7" t="s">
        <v>27</v>
      </c>
      <c r="B43" s="6" t="s">
        <v>28</v>
      </c>
      <c r="C43" s="6" t="s">
        <v>14</v>
      </c>
      <c r="D43" s="6" t="s">
        <v>14</v>
      </c>
      <c r="E43" s="6" t="s">
        <v>15</v>
      </c>
      <c r="F43" s="6" t="s">
        <v>16</v>
      </c>
      <c r="G43" s="6" t="s">
        <v>25</v>
      </c>
      <c r="H43" s="6" t="s">
        <v>26</v>
      </c>
      <c r="I43" s="10">
        <v>82</v>
      </c>
      <c r="J43" s="10">
        <v>0</v>
      </c>
      <c r="K43" s="10">
        <v>4</v>
      </c>
      <c r="L43" s="11">
        <f t="shared" si="0"/>
        <v>17.600000000000001</v>
      </c>
      <c r="M43" s="9" t="s">
        <v>150</v>
      </c>
    </row>
  </sheetData>
  <sortState ref="A2:M43">
    <sortCondition descending="1" ref="L2:L43"/>
  </sortState>
  <phoneticPr fontId="8" type="noConversion"/>
  <conditionalFormatting sqref="A1">
    <cfRule type="duplicateValues" dxfId="5" priority="8" stopIfTrue="1"/>
    <cfRule type="duplicateValues" dxfId="4" priority="7" stopIfTrue="1"/>
  </conditionalFormatting>
  <conditionalFormatting sqref="A2:A13">
    <cfRule type="duplicateValues" dxfId="3" priority="4" stopIfTrue="1"/>
    <cfRule type="duplicateValues" dxfId="2" priority="3" stopIfTrue="1"/>
  </conditionalFormatting>
  <conditionalFormatting sqref="A14:A43">
    <cfRule type="duplicateValues" dxfId="1" priority="2" stopIfTrue="1"/>
    <cfRule type="duplicateValues" dxfId="0" priority="1" stopIfTrue="1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16级博硕</vt:lpstr>
      <vt:lpstr>17级博硕</vt:lpstr>
      <vt:lpstr>18级博硕</vt:lpstr>
      <vt:lpstr>16-17博士</vt:lpstr>
      <vt:lpstr>16-17硕士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dcterms:created xsi:type="dcterms:W3CDTF">2018-10-25T01:31:00Z</dcterms:created>
  <dcterms:modified xsi:type="dcterms:W3CDTF">2018-11-05T01:13:22Z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